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O Auction Sales Contract\SALES FY2025\SALE 25-54-201 -JAN 9, 2025\"/>
    </mc:Choice>
  </mc:AlternateContent>
  <xr:revisionPtr revIDLastSave="0" documentId="13_ncr:1_{2F0FA6C6-056C-4F00-88AB-39D9105443CE}" xr6:coauthVersionLast="47" xr6:coauthVersionMax="47" xr10:uidLastSave="{00000000-0000-0000-0000-000000000000}"/>
  <bookViews>
    <workbookView xWindow="780" yWindow="780" windowWidth="30105" windowHeight="14910" xr2:uid="{7190C875-ED6A-4E8A-BE8F-83FF8D2C06CA}"/>
  </bookViews>
  <sheets>
    <sheet name="2554201" sheetId="3" r:id="rId1"/>
    <sheet name="Sheet1" sheetId="4" r:id="rId2"/>
  </sheets>
  <definedNames>
    <definedName name="_xlnm.Print_Area" localSheetId="0">'2554201'!$A$1:$M$81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3" l="1"/>
  <c r="F81" i="3"/>
</calcChain>
</file>

<file path=xl/sharedStrings.xml><?xml version="1.0" encoding="utf-8"?>
<sst xmlns="http://schemas.openxmlformats.org/spreadsheetml/2006/main" count="426" uniqueCount="200">
  <si>
    <t>Lot</t>
  </si>
  <si>
    <t>GO#</t>
  </si>
  <si>
    <t>Seller</t>
  </si>
  <si>
    <t>Description</t>
  </si>
  <si>
    <t>Class</t>
  </si>
  <si>
    <t>APPR</t>
  </si>
  <si>
    <t>DOM</t>
  </si>
  <si>
    <t>Export</t>
  </si>
  <si>
    <t>U/M</t>
  </si>
  <si>
    <t>QTY</t>
  </si>
  <si>
    <t>Locations</t>
  </si>
  <si>
    <t>Change</t>
  </si>
  <si>
    <t>Date</t>
  </si>
  <si>
    <t>GO</t>
  </si>
  <si>
    <t>GM</t>
  </si>
  <si>
    <t xml:space="preserve">                                                                      </t>
  </si>
  <si>
    <t>EXPORT</t>
  </si>
  <si>
    <t xml:space="preserve"> </t>
  </si>
  <si>
    <t>CTNS</t>
  </si>
  <si>
    <t>PLTS</t>
  </si>
  <si>
    <t>PKGS</t>
  </si>
  <si>
    <t>MARINE TRK/LOS ANGELES, CA</t>
  </si>
  <si>
    <t>BX</t>
  </si>
  <si>
    <t>CRT</t>
  </si>
  <si>
    <t>BXS</t>
  </si>
  <si>
    <t>RS</t>
  </si>
  <si>
    <t>EA</t>
  </si>
  <si>
    <t>ALMACENES/GUAYNABO, PR</t>
  </si>
  <si>
    <t>PLT</t>
  </si>
  <si>
    <t>PC</t>
  </si>
  <si>
    <t>ST GEORGE/ARLINGTON, TX</t>
  </si>
  <si>
    <t>SUMMIT/OAKLAND, CA</t>
  </si>
  <si>
    <t>GO2023490900150</t>
  </si>
  <si>
    <t>GO2024280915059</t>
  </si>
  <si>
    <t>EMPTY BOTTLE W/CAP &amp; WIPER:;FOR LIP GLOSS, PLASTIC, C/O CHINA, ATW: 11,713 LBS, APPROX  587 CARTONS, SOME W/BOTTLES &amp; SOME W/CAPS &amp; WIPERS, PIECE COUNT PER CARTON UNKNOWN, CURRENTLY LOADED IN A CONTAINER WHICH IS NOT PART OF THE SALE AT TRAPAC, 2800 7TH ST., OAKLAND, CA. 94607, WINNING BIDDER WILL BE RESPONSIBLE FOR TRANSPORTATION COST FOR REMOVAL;ONLINE PHOTO VIEWING ONLY;</t>
  </si>
  <si>
    <t>ST GEORGE/CHARLESTON, SC</t>
  </si>
  <si>
    <t>GO2024160100017</t>
  </si>
  <si>
    <t>HOUSEHOLD FURNITURE:;MITCHELL GOLD COMPANY, C/O VIETNAM, ATW: 18,845 LBS;WAREHOUSE VIEWING ONLY;</t>
  </si>
  <si>
    <t>HOUSEHOLD FURNITURE:;MITCHELL GOLD COMPANY, C/O VIETNAM, ATW: 8,157 LBS;WAREHOUSE VIEWING ONLY;</t>
  </si>
  <si>
    <t>GO2024160100018</t>
  </si>
  <si>
    <t>HOUSEHOLD FURNITURE:;MITCHELL GOLD COMPANY, C/O VIETNAM, ATW: 18,475 LBS;WAREHOUSE VIEWING ONLY;</t>
  </si>
  <si>
    <t>GO2024160100021</t>
  </si>
  <si>
    <t>HOUSEHOLD FURNITURE:;MITCHELL GOLD COMPANY, C/O VIETNAM, ATW: 16,896 LBS;WAREHOUSE VIEWING ONLY;</t>
  </si>
  <si>
    <t>GO2024160100020</t>
  </si>
  <si>
    <t>GO2024160100016</t>
  </si>
  <si>
    <t>HOUSEHOLD FURNITURE:;MITCHELL GOLD COMPANY, C/O VIETNAM, ATW: 9,266 LBS;WAREHOUSE VIEWING ONLY;</t>
  </si>
  <si>
    <t>GO2023110104196</t>
  </si>
  <si>
    <t>SPARE PARTS:;APPROX 25 PIECES;WAREHOUSE VIEWING ONLY;</t>
  </si>
  <si>
    <t>ASSOCIATES WHSE/PHILADELPHIA, PA</t>
  </si>
  <si>
    <t>MOBILE HOME COMPONENTS:;UNASSEMBLED, MAY BE MISSING PARTS, UNKNOWN IF DAMAGED OR OPERABLE;WAREHOUSE VIEWING ONLY;</t>
  </si>
  <si>
    <t>GO2024270491076</t>
  </si>
  <si>
    <t>GO2024270491051</t>
  </si>
  <si>
    <t>CRTS</t>
  </si>
  <si>
    <t>STAINLESS STEEL SHEETS:;WAREHOUSE VIEWING ONLY;</t>
  </si>
  <si>
    <t>GO2024280915065</t>
  </si>
  <si>
    <t>MARBLE DECOR:;C/O INDIA, ATW: 441 LBS, CONTAINS 4 ELEPHANT STATUES, 2 BOWLS &amp; 1 CHESS BOARD W/CHESS PIECES, WINNING BIDDER WILL BE RESPONSIBLE FOR TRANSPORTATION COST FOR REMOVAL;ONLINE PHOTO VIEWING ONLY;</t>
  </si>
  <si>
    <t>CHARLES DORSCH/SAN DIEGO, CA</t>
  </si>
  <si>
    <t>GO2023250123124</t>
  </si>
  <si>
    <t>PKG</t>
  </si>
  <si>
    <t>GREASED O RINGS:;ATW: 3 LBS, CONTAINS 7 SMALLER PLASTIC BAGS OF O RINGS;WAREHOUSE VIEWING ONLY;</t>
  </si>
  <si>
    <t>GO2023250123010</t>
  </si>
  <si>
    <t>GO2023250123203</t>
  </si>
  <si>
    <t>BOX</t>
  </si>
  <si>
    <t>XRAY EQUIPMENT:;CONTAINS ASSORTED MEDICAL ITEMS;WAREHOUSE VIEWING ONLY;</t>
  </si>
  <si>
    <t>PUSH BUTTON SWITCH:;1 BOX W/1 PIECE, ATW: .9 LBS;WAREHOUSE VIEWING ONLY;</t>
  </si>
  <si>
    <t>GO2023250123195</t>
  </si>
  <si>
    <t>GO2023250123199</t>
  </si>
  <si>
    <t>GO2022490900021</t>
  </si>
  <si>
    <t>BOAT ENGINE:;SEA WALKER, 40 HP, S/N: CNSWBT4075G021, METAL, GRAY, C/O CHINA, UNASSEMBLED, MAY BE MISSING PARTS, UNKNOWN CONDITION, IF DAMAGED OR OPERABLE;WAREHOUSE VIEWING ONLY;</t>
  </si>
  <si>
    <t>GO2022490900026</t>
  </si>
  <si>
    <t>GO2022490900048</t>
  </si>
  <si>
    <t>GYM EQUIPMENT:;PHYT GYM, METAL/IRON, GRAY, C/O CHINA, EQUIPMENT CONSIST OF GYM PLATES, 35 LBS (1 PC) &amp; 45 LBS (11 PCS), CONDITION AS IS;WAREHOUSE VIEWING ONLY;</t>
  </si>
  <si>
    <t>CHANNEL DIST/BENSENVILLE, IL</t>
  </si>
  <si>
    <t>GO2024390121103</t>
  </si>
  <si>
    <t>GO2024390121125</t>
  </si>
  <si>
    <t>GO2024390121716</t>
  </si>
  <si>
    <t>APPAREL:;VARIOUS, 1 CARTON CONSIST OF 6 ITEMS;WAREHOUSE VIEWING ONLY;</t>
  </si>
  <si>
    <t>CTN</t>
  </si>
  <si>
    <t>WOODEN FURNITURE:;C/O INDIA, 1 CRATE CONSIST OF 1 FURNITURE, MAY BE MISSING PARTS;WAREHOUSE VIEWING ONLY;</t>
  </si>
  <si>
    <t>GO2022490900035</t>
  </si>
  <si>
    <t>ST GEORGE/N BERGEN, NJ</t>
  </si>
  <si>
    <t>GO2024270491052</t>
  </si>
  <si>
    <t>GO2023110805885</t>
  </si>
  <si>
    <t>ENGINE PARTS:;2 PIECES;WAREHOUSE VIEWING ONLY;</t>
  </si>
  <si>
    <t xml:space="preserve">CRT </t>
  </si>
  <si>
    <t>GO2023110805896</t>
  </si>
  <si>
    <t>SPARE PARTS:;FOR DIESEL ENGINE;WAREHOUSE VIEWING ONLY;</t>
  </si>
  <si>
    <t>GO2023110805882</t>
  </si>
  <si>
    <t>HOT PLATE HEATER PARTS:;UNASSEMBLED, MAY BE MISSING PARTS, UNKNOWN IF OPERABLE;WAREHOUSE VIEWING ONLY;</t>
  </si>
  <si>
    <t>FIRE/OVERHEAT DETECTOR:;IT #23563441125, ATW: 3 LBS, CONTAINS 1 PIECE;WAREHOUSE VIEWING ONLY;</t>
  </si>
  <si>
    <t>JCIOFFI/NEWARK, NJ</t>
  </si>
  <si>
    <t>FABRIC:;ATW: 181 LBS;WAREHOUSE VIEWING ONLY;</t>
  </si>
  <si>
    <t>RLS</t>
  </si>
  <si>
    <t>GO2025460120022</t>
  </si>
  <si>
    <t>GO2024460190091</t>
  </si>
  <si>
    <t>GO2025460190011</t>
  </si>
  <si>
    <t>CS</t>
  </si>
  <si>
    <t>SAMPLE ACACIA WOOD DECK TILE;ATW: 1,113 LBS, APPROX 60 PKGS;WAREHOUSE VIEWING ONLY;</t>
  </si>
  <si>
    <t>GO2024280915060</t>
  </si>
  <si>
    <t>LED SOLAR LIGHT:;W/REMOTE CONTROL, FOYU, 26W, 40W, 60W &amp; 100W, PLASTIC/METAL, BLACK/GRAY, C/O CHINA,  1 UNIT W/ACCESSORIES PER BOX, UNKNOWN IF DAMAGED OR OPERABLE;WAREHOUSE VIEWING ONLY;</t>
  </si>
  <si>
    <t>AIR PURIFIER FILTER:;HIMOX, C/O CHINA, ATW: 16,078 LBS;WAREHOUSE VIEWING ONLY;</t>
  </si>
  <si>
    <t>GO2024160180013</t>
  </si>
  <si>
    <t>GO2025460190008</t>
  </si>
  <si>
    <t>CATHETER:;CONTAINS 1 PIECE;WAREHOUSE VIEWING ONLY;</t>
  </si>
  <si>
    <t>GO2024280915061</t>
  </si>
  <si>
    <t>MATTRESS:;C/O INDIA, ATW: 198 LBS, WINNING BIDDER WILL BE RESPONSIBLE FOR TRANSPORTATION COST FOR REMOVAL;ONLINE PHOTO VIEWING ONLY;</t>
  </si>
  <si>
    <t>GO2024280915056</t>
  </si>
  <si>
    <t>GRADUATION CAP &amp; GOWN SETS:;HERIFF JONES, C/O USA, 3 CARTONS CONSIST OF APPROX 25 SETS;WAREHOUSE VIEWING ONLY;</t>
  </si>
  <si>
    <t>GO2023250123190</t>
  </si>
  <si>
    <t>CUSTOM AIR/CARSON, CA</t>
  </si>
  <si>
    <t>SHIRTS &amp; SHOES:;SAINT SOFIA, C/O GREAT BRITAIN, ATW: 5 LBS;WAREHOUSE VIEWING ONLY;</t>
  </si>
  <si>
    <t>GO2022272040421</t>
  </si>
  <si>
    <t>COPPERED WIRE;ATW: 6,746 LBS, APPROX 24 ROLLS PER CRATE;WAREHOUSE VIEWING ONLY;</t>
  </si>
  <si>
    <t>H&amp;M INTL/KEARNY/NJ</t>
  </si>
  <si>
    <t>GO2024460100017</t>
  </si>
  <si>
    <t>PARTY DECORATIONS &amp; MISC:;WAREHOUSE VIEWING ONLY;</t>
  </si>
  <si>
    <t>MACHINERY:;BLENDING TANK;WAREHOUSE VIEWING ONLY;</t>
  </si>
  <si>
    <t>GO2024460190078</t>
  </si>
  <si>
    <t>SILICONE SEALANT:;ATW: 3,713 LBS, APPROX 95 CTNS IN EACH PLT;WAREHOUSE VIEWING ONLY;</t>
  </si>
  <si>
    <t>BRUSH CUTTER ENGINES:;SURTEC, NTB430B, 43 CC, METAL/PLASTIC, ORANGE, C/O CHINA, CONSIST OF 10 BRUSH CUTTER ENGINES &amp; ACCESSORIES, CARTONS ARE OF ASSORTED SIZES, ITEMS &amp; PIECE COUNTS, UNASSEMBLED, MAY BE MISSING PARTS, UNKNOWN IF DAMAGED OR OPERABLE;WAREHOUSE VIEWING ONLY;</t>
  </si>
  <si>
    <t>GO2022490900034</t>
  </si>
  <si>
    <t>GO2023490900045</t>
  </si>
  <si>
    <t>SALON FURNITURE:;OAK/WHITE/BLACK, PLASTIC/METAL, C/O CHINA, 5 CTNS CONSIST OF 1 TABLE, 2 CHAIRS &amp; 2 PEDICURE FOOT SINK, UNKNOWN IF DAMAGED OR OPERABLE;WAREHOUSE VIEWING ONLY;</t>
  </si>
  <si>
    <t>GO2023490900049</t>
  </si>
  <si>
    <t>GO2023490900022</t>
  </si>
  <si>
    <t>GO2023490900056</t>
  </si>
  <si>
    <t>BOAT ENGINE:;SEA WALKER, 40 HP, S/N: 2206207, METAL, BLACK, C/O CHINA, UNASSEMBLED, MAY BE MISSING PARTS, UNKNOWN CONDITION, IF DAMAGED OR OPERABLE;WAREHOUSE VIEWING ONLY;</t>
  </si>
  <si>
    <t>GO2023490900061</t>
  </si>
  <si>
    <t>AGRICULTURAL MACHINE;SERIAL #'S: 22120871446/230201986, METAL, RED, C/O CHINA, UNASSEMBLED, UNKNOWN IF DAMAGED OR OPERABLE;WAREHOUSE VIEWING ONLY;</t>
  </si>
  <si>
    <t>GO2024270491106</t>
  </si>
  <si>
    <t>PET BED:;WAREHOUSE VIEWING ONLY;</t>
  </si>
  <si>
    <t>GO2023490900090</t>
  </si>
  <si>
    <t>MULTI TOOL CABINET:;GOLDEN LINE, GL3607L, METAL, BLACK, C/O CHINA, 1 UNIT PER CARTON, UNASSEMBLED, MAY BE MISSING PARTS, UNKNOWN CONDITION, IF DAMAGED OR OPERABLE;WAREHOUSE VIEWING ONLY;</t>
  </si>
  <si>
    <t>TRANSPARENT PACKAGING TAPE:;WAREHOUSE VIEWING ONLY;</t>
  </si>
  <si>
    <t>GO2024270491121</t>
  </si>
  <si>
    <t>APPAREL:;ATW: 23,007 LBS, APPROX 600 CARTONS;WAREHOUSE VIEWING ONLY;</t>
  </si>
  <si>
    <t>GO2024460120080</t>
  </si>
  <si>
    <t>GO2024460120079</t>
  </si>
  <si>
    <t>APPAREL:;ATW: 23,007 LBS, APPROX 1,100 CARTONS;WAREHOUSE VIEWING ONLY;</t>
  </si>
  <si>
    <t>GO2023490900088</t>
  </si>
  <si>
    <t>CANDY TOYS:;COSBY, ATW: 329 LBS, 2 PALLETS W/APPROX 13 BOXES, BOXES ARE OF ASSORTED SIZES, TOYS &amp; PIECE COUNTS;WAREHOUSE VIEWING ONLY;</t>
  </si>
  <si>
    <t>GO2025550160001</t>
  </si>
  <si>
    <t>LAWN MOWER:;1 PACKAGE W/1 PIECE, MAY BE MISSING PARTS, UNKNOWN IF OPERABLE;WAREHOUSE VIEWING ONLY;</t>
  </si>
  <si>
    <t>GO2025460190014</t>
  </si>
  <si>
    <t>HARBOR FRT/NEWARK, NJ</t>
  </si>
  <si>
    <t>CSS</t>
  </si>
  <si>
    <t>GO2024460199072</t>
  </si>
  <si>
    <t>MACHINERY PARTS:;ATW: 4,165 LBS, HYDRAULIC CYLINDER/OIL COOLER FILTER ELEMENTS HOSE/RUPTURE;WAREHOUSE VIEWING ONLY;</t>
  </si>
  <si>
    <t>GO2024460199075</t>
  </si>
  <si>
    <t>VANBRUNT/ELIZABETH, NJ</t>
  </si>
  <si>
    <t>GO2024460150034</t>
  </si>
  <si>
    <t>ERGONOMIC CHAIRS:;ATW: 12,104 LBS, APPROX 1,220 CTNS;WAREHOUSE VIEWING ONLY;</t>
  </si>
  <si>
    <t>GO2024490900003</t>
  </si>
  <si>
    <t>HYBRID INVERTER &amp; BATTERIES:;AGM/TAICO, METAL/PLASTIC, BLACK/GRAY, C/O CHINA, 1 PLT COMPOSED OF 1 INVERTER &amp; 8 BATTERIES, UNASSEMBLED, MAY BE MISSING PARTS, UNKNOWN CONDITION, IF DAMAGED OR OPERABLE;WAREHOUSE VIEWING ONLY;</t>
  </si>
  <si>
    <t>GO2021272040211</t>
  </si>
  <si>
    <t>WALKING TRACTOR:;DONGFENG 151, 2022, SERIAL #: 20211856/Q320411CSC002-2020, BLUE, C/O CHINA, UNKNOWN IF DAMAGED OR OPERABLE;WAREHOUSE VIEWING ONLY;</t>
  </si>
  <si>
    <t>GO2021272040525</t>
  </si>
  <si>
    <t>SOLAR PANEL:;GOAL ZERO, BRIEFCASE/2 X 100W, BLACK/GRAY, METAL/TEMPERED GLASS/PLASTIC, S/N: 32409, C/O CHINA, 833 CTNS THAT CONTAINS 6 EACH SOLAR PANELS, DISTRIBUTED ON 13 CONTAINERS, CONTAINERS ARE NOT INCLUDED, UNASSEMBLED, MAY BE MISSING PARTS, UNKNOWN IF DAMAGED OR OPERABLE;WAREHOUSE VIEWING ONLY;</t>
  </si>
  <si>
    <t>CMA CGM PR/SAN JUAN, PR</t>
  </si>
  <si>
    <t>GO2024550160040</t>
  </si>
  <si>
    <t>DISH SPONGES:;3 CARTONS CONTAINING APPROX 2,268 PACKAGES IN EACH CARTON, MAY BE MISSING PARTS, UNKNOWN IF OPERABLE;WAREHOUSE VIEWING ONLY;</t>
  </si>
  <si>
    <t>GO2024550160037</t>
  </si>
  <si>
    <t>CHAIN DOOR GUARDS:;22 CARTONS W/APPROX 72 PIECES PER CARTON, MAY BE MISSING PARTS, UNKNOWN IF OPERABLE;WAREHOUSE VIEWING ONLY;</t>
  </si>
  <si>
    <t>COLLATED STEEL NAILS:;LATIN TOOLS, 3" X .12O, 2-3/8" X.113,  C/O UNITED ARAB EMIRATES, ATW: 43,764 LBS;WAREHOUSE VIEWING ONLY;</t>
  </si>
  <si>
    <t>GO2024160180049</t>
  </si>
  <si>
    <t>DIESEL GENERATOR SET:;KK12000SE, 10KW, METAL/PLASTIC, ORANGE, C/O CHINA, 2 PKGS CONSIST OF 1 DIESEL GENERATOR &amp; 1 AUTOMATIC TRANSFER SWITCH, UNASSEMBLED, MAY BE MISSING PARTS, UNKNOWN CONDITION, IF DAMAGED OR OPERABLE;WAREHOUSE VIEWING ONLY;</t>
  </si>
  <si>
    <t>1A</t>
  </si>
  <si>
    <t>1B</t>
  </si>
  <si>
    <t>13A</t>
  </si>
  <si>
    <t>13B</t>
  </si>
  <si>
    <t>13C</t>
  </si>
  <si>
    <t>15B</t>
  </si>
  <si>
    <t>15A</t>
  </si>
  <si>
    <t>17A</t>
  </si>
  <si>
    <t>17B</t>
  </si>
  <si>
    <t>CHESS BOARDS:;OLIVE WOOD, C/O TUNISIA, ATW: 215 KGS, UNKNOWN PCS PER BOX;WAREHOUSE VIEWING ONLY;</t>
  </si>
  <si>
    <t>POLYESTER SHIRTS:;C/O CHINA, ATW: 130LBS;WAREHOUSE VIEWING ONLY;</t>
  </si>
  <si>
    <t>SOLAR SYSTEM:;AN-P-SP 350W/N POWERWALL 2.0/5KW/H4T2, METAL/PLASTIC, BLACK/BLUE/GREEN/BIEGE, C/O CHINA, PACKAGES CONSIST OF APPROX 10 SOLAR PANELS, 8 CARTONS BATTERY, 1 INVERTER, 1 PV COMBINER BOX, 1 CONTROLLER &amp; HARDWARE, UNASSEMBLED, MAY BE MISSING PARTS, UNKNOWN IF DAMAGED OR OPERABLE;WAREHOUSE VIEWING ONLY;</t>
  </si>
  <si>
    <t>PRINTER;ATW: 119 LBS;WAREHOUSE VIEWING ONLY;</t>
  </si>
  <si>
    <t>RUBBER STRIPS:;C/O CHINA, ATW: 108 LBS, APPROX 10 PIECES, WINNING BIDDER WILL BE RESPONSIBLE FOR TRANSPORTATION COST FOR REMOVAL;ONLINE PHOTO VIEWING ONLY;</t>
  </si>
  <si>
    <t>GLASS BOTTLES:;C/O CHINA, ATW: 88 LBS, APPROX 108 PIECES PER CARTON, WINNING BIDDER WILL BE RESPONSIBLE FOR TRANSPORTATION COST FOR REMOVAL;ONLINE PHOTO VIEWING ONLY;</t>
  </si>
  <si>
    <t>ATV:;METAL, RED/BLACK, VIN: YDA7002102206004, C/O CHINA, UNASSEMBLED, MAY BE MISSING PARTS, UNKNOWN IF DAMAGED OR OPERABLE;WAREHOUSE VIEWING ONLY;</t>
  </si>
  <si>
    <t>20A</t>
  </si>
  <si>
    <t>20B</t>
  </si>
  <si>
    <t>23A</t>
  </si>
  <si>
    <t>23B</t>
  </si>
  <si>
    <t>27A</t>
  </si>
  <si>
    <t>27B</t>
  </si>
  <si>
    <t>29A</t>
  </si>
  <si>
    <t>29B</t>
  </si>
  <si>
    <t>36A</t>
  </si>
  <si>
    <t>36B</t>
  </si>
  <si>
    <t>46A</t>
  </si>
  <si>
    <t>46B</t>
  </si>
  <si>
    <t>37A</t>
  </si>
  <si>
    <t>37B</t>
  </si>
  <si>
    <t>36C</t>
  </si>
  <si>
    <t>ALCOHOLIC BEVERAGES:;ATW: 35 LBS, APPROX 4 BOTTLES;WAREHOUSE VIEWING ONLY;</t>
  </si>
  <si>
    <t>UPDATED DESC</t>
  </si>
  <si>
    <t>12.19.24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</si>
</sst>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</font>
    <font>
      <sz val="10"/>
      <color rgb="FFFF0000"/>
      <name val="Arial"/>
      <family val="2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color rgb="FFFF0000"/>
      <name val="Calibri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rgb="FFFF0000"/>
      <name val="Calibri Light"/>
      <family val="2"/>
      <scheme val="major"/>
    </font>
    <font>
      <b/>
      <sz val="10"/>
      <color indexed="8"/>
      <name val="Calibri"/>
      <family val="2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  <scheme val="minor"/>
    </font>
    <font>
      <b/>
      <sz val="8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</font>
    <font>
      <sz val="8"/>
      <color indexed="8"/>
      <name val="Calibri"/>
      <family val="2"/>
      <scheme val="minor"/>
    </font>
    <font>
      <sz val="9"/>
      <color theme="1"/>
      <name val="Calibri Light"/>
      <family val="2"/>
      <scheme val="major"/>
    </font>
    <font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9" borderId="5" applyNumberFormat="0" applyAlignment="0" applyProtection="0"/>
    <xf numFmtId="0" fontId="9" fillId="10" borderId="6" applyNumberFormat="0" applyAlignment="0" applyProtection="0"/>
    <xf numFmtId="0" fontId="10" fillId="10" borderId="5" applyNumberFormat="0" applyAlignment="0" applyProtection="0"/>
    <xf numFmtId="0" fontId="11" fillId="0" borderId="7" applyNumberFormat="0" applyFill="0" applyAlignment="0" applyProtection="0"/>
    <xf numFmtId="0" fontId="12" fillId="11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25" borderId="0" applyNumberFormat="0" applyBorder="0" applyAlignment="0" applyProtection="0"/>
    <xf numFmtId="0" fontId="16" fillId="35" borderId="0" applyNumberFormat="0" applyBorder="0" applyAlignment="0" applyProtection="0"/>
    <xf numFmtId="4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17" fillId="0" borderId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0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143">
    <xf numFmtId="0" fontId="0" fillId="0" borderId="0" xfId="0"/>
    <xf numFmtId="0" fontId="21" fillId="0" borderId="0" xfId="0" applyFont="1"/>
    <xf numFmtId="0" fontId="23" fillId="0" borderId="0" xfId="0" applyFont="1"/>
    <xf numFmtId="0" fontId="24" fillId="0" borderId="0" xfId="0" applyFont="1"/>
    <xf numFmtId="164" fontId="23" fillId="0" borderId="0" xfId="0" applyNumberFormat="1" applyFont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165" fontId="26" fillId="3" borderId="1" xfId="1" applyNumberFormat="1" applyFont="1" applyFill="1" applyBorder="1" applyAlignment="1"/>
    <xf numFmtId="0" fontId="26" fillId="4" borderId="1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/>
    </xf>
    <xf numFmtId="164" fontId="27" fillId="2" borderId="1" xfId="1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165" fontId="27" fillId="2" borderId="1" xfId="1" applyNumberFormat="1" applyFont="1" applyFill="1" applyBorder="1" applyAlignment="1">
      <alignment horizontal="center" wrapText="1"/>
    </xf>
    <xf numFmtId="14" fontId="27" fillId="2" borderId="1" xfId="0" applyNumberFormat="1" applyFont="1" applyFill="1" applyBorder="1" applyAlignment="1">
      <alignment horizontal="center" wrapText="1"/>
    </xf>
    <xf numFmtId="5" fontId="28" fillId="3" borderId="1" xfId="1" applyNumberFormat="1" applyFont="1" applyFill="1" applyBorder="1" applyAlignment="1">
      <alignment horizontal="left" wrapText="1"/>
    </xf>
    <xf numFmtId="164" fontId="28" fillId="3" borderId="1" xfId="0" applyNumberFormat="1" applyFont="1" applyFill="1" applyBorder="1" applyAlignment="1">
      <alignment horizontal="center"/>
    </xf>
    <xf numFmtId="164" fontId="28" fillId="3" borderId="1" xfId="0" applyNumberFormat="1" applyFont="1" applyFill="1" applyBorder="1" applyAlignment="1">
      <alignment horizontal="right" wrapText="1"/>
    </xf>
    <xf numFmtId="164" fontId="28" fillId="3" borderId="1" xfId="0" applyNumberFormat="1" applyFont="1" applyFill="1" applyBorder="1" applyAlignment="1">
      <alignment horizontal="right"/>
    </xf>
    <xf numFmtId="0" fontId="29" fillId="3" borderId="1" xfId="0" applyFont="1" applyFill="1" applyBorder="1" applyAlignment="1">
      <alignment horizontal="center" wrapText="1"/>
    </xf>
    <xf numFmtId="165" fontId="28" fillId="3" borderId="1" xfId="1" applyNumberFormat="1" applyFont="1" applyFill="1" applyBorder="1" applyAlignment="1">
      <alignment horizontal="right" wrapText="1"/>
    </xf>
    <xf numFmtId="165" fontId="28" fillId="3" borderId="1" xfId="1" applyNumberFormat="1" applyFont="1" applyFill="1" applyBorder="1" applyAlignment="1">
      <alignment wrapText="1"/>
    </xf>
    <xf numFmtId="165" fontId="30" fillId="3" borderId="1" xfId="1" applyNumberFormat="1" applyFont="1" applyFill="1" applyBorder="1" applyAlignment="1">
      <alignment wrapText="1"/>
    </xf>
    <xf numFmtId="14" fontId="30" fillId="3" borderId="1" xfId="1" applyNumberFormat="1" applyFont="1" applyFill="1" applyBorder="1" applyAlignment="1">
      <alignment wrapText="1"/>
    </xf>
    <xf numFmtId="0" fontId="28" fillId="5" borderId="1" xfId="0" applyFont="1" applyFill="1" applyBorder="1" applyAlignment="1">
      <alignment horizontal="left" wrapText="1"/>
    </xf>
    <xf numFmtId="0" fontId="28" fillId="4" borderId="1" xfId="0" applyFont="1" applyFill="1" applyBorder="1" applyAlignment="1">
      <alignment horizontal="center"/>
    </xf>
    <xf numFmtId="164" fontId="28" fillId="5" borderId="1" xfId="1" applyNumberFormat="1" applyFont="1" applyFill="1" applyBorder="1" applyAlignment="1">
      <alignment horizontal="right"/>
    </xf>
    <xf numFmtId="0" fontId="29" fillId="4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right" wrapText="1"/>
    </xf>
    <xf numFmtId="0" fontId="28" fillId="5" borderId="1" xfId="0" applyFont="1" applyFill="1" applyBorder="1" applyAlignment="1">
      <alignment horizontal="right"/>
    </xf>
    <xf numFmtId="0" fontId="28" fillId="5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center"/>
    </xf>
    <xf numFmtId="14" fontId="30" fillId="4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2" fillId="0" borderId="1" xfId="0" applyFont="1" applyBorder="1" applyAlignment="1">
      <alignment wrapText="1"/>
    </xf>
    <xf numFmtId="165" fontId="27" fillId="3" borderId="1" xfId="1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center"/>
    </xf>
    <xf numFmtId="164" fontId="35" fillId="0" borderId="0" xfId="0" applyNumberFormat="1" applyFont="1" applyAlignment="1">
      <alignment horizontal="right"/>
    </xf>
    <xf numFmtId="0" fontId="36" fillId="0" borderId="0" xfId="0" applyFont="1"/>
    <xf numFmtId="0" fontId="35" fillId="0" borderId="0" xfId="0" applyFont="1" applyAlignment="1">
      <alignment horizontal="right"/>
    </xf>
    <xf numFmtId="0" fontId="37" fillId="0" borderId="1" xfId="0" applyFont="1" applyBorder="1" applyAlignment="1">
      <alignment horizontal="center"/>
    </xf>
    <xf numFmtId="164" fontId="40" fillId="3" borderId="1" xfId="0" applyNumberFormat="1" applyFont="1" applyFill="1" applyBorder="1" applyAlignment="1">
      <alignment horizontal="right"/>
    </xf>
    <xf numFmtId="0" fontId="41" fillId="3" borderId="1" xfId="0" applyFont="1" applyFill="1" applyBorder="1" applyAlignment="1">
      <alignment horizontal="center" wrapText="1"/>
    </xf>
    <xf numFmtId="165" fontId="38" fillId="3" borderId="1" xfId="1" applyNumberFormat="1" applyFont="1" applyFill="1" applyBorder="1" applyAlignment="1">
      <alignment horizontal="center"/>
    </xf>
    <xf numFmtId="165" fontId="39" fillId="3" borderId="1" xfId="1" applyNumberFormat="1" applyFont="1" applyFill="1" applyBorder="1" applyAlignment="1"/>
    <xf numFmtId="5" fontId="40" fillId="3" borderId="1" xfId="1" applyNumberFormat="1" applyFont="1" applyFill="1" applyBorder="1" applyAlignment="1">
      <alignment horizontal="left" wrapText="1"/>
    </xf>
    <xf numFmtId="0" fontId="39" fillId="3" borderId="1" xfId="0" applyFont="1" applyFill="1" applyBorder="1" applyAlignment="1">
      <alignment horizontal="center"/>
    </xf>
    <xf numFmtId="164" fontId="40" fillId="3" borderId="1" xfId="0" applyNumberFormat="1" applyFont="1" applyFill="1" applyBorder="1" applyAlignment="1">
      <alignment horizontal="right" wrapText="1"/>
    </xf>
    <xf numFmtId="164" fontId="40" fillId="3" borderId="1" xfId="0" applyNumberFormat="1" applyFont="1" applyFill="1" applyBorder="1" applyAlignment="1">
      <alignment horizontal="center"/>
    </xf>
    <xf numFmtId="165" fontId="40" fillId="3" borderId="1" xfId="1" applyNumberFormat="1" applyFont="1" applyFill="1" applyBorder="1" applyAlignment="1">
      <alignment horizontal="right" wrapText="1"/>
    </xf>
    <xf numFmtId="165" fontId="40" fillId="3" borderId="1" xfId="1" applyNumberFormat="1" applyFont="1" applyFill="1" applyBorder="1" applyAlignment="1">
      <alignment wrapText="1"/>
    </xf>
    <xf numFmtId="165" fontId="42" fillId="3" borderId="1" xfId="1" applyNumberFormat="1" applyFont="1" applyFill="1" applyBorder="1" applyAlignment="1">
      <alignment wrapText="1"/>
    </xf>
    <xf numFmtId="14" fontId="42" fillId="3" borderId="1" xfId="1" applyNumberFormat="1" applyFont="1" applyFill="1" applyBorder="1" applyAlignment="1">
      <alignment wrapText="1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35" fillId="0" borderId="0" xfId="0" applyFont="1" applyAlignment="1">
      <alignment wrapText="1"/>
    </xf>
    <xf numFmtId="0" fontId="31" fillId="0" borderId="1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45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4" fontId="28" fillId="0" borderId="1" xfId="1" applyNumberFormat="1" applyFont="1" applyFill="1" applyBorder="1" applyAlignment="1">
      <alignment horizontal="right"/>
    </xf>
    <xf numFmtId="0" fontId="28" fillId="0" borderId="1" xfId="0" applyFont="1" applyBorder="1" applyAlignment="1">
      <alignment horizontal="right" wrapText="1"/>
    </xf>
    <xf numFmtId="0" fontId="28" fillId="0" borderId="1" xfId="0" applyFont="1" applyBorder="1" applyAlignment="1">
      <alignment horizontal="right"/>
    </xf>
    <xf numFmtId="0" fontId="28" fillId="0" borderId="1" xfId="0" applyFont="1" applyBorder="1" applyAlignment="1">
      <alignment wrapText="1"/>
    </xf>
    <xf numFmtId="0" fontId="30" fillId="0" borderId="1" xfId="0" applyFont="1" applyBorder="1"/>
    <xf numFmtId="165" fontId="45" fillId="0" borderId="1" xfId="1" applyNumberFormat="1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/>
    </xf>
    <xf numFmtId="0" fontId="30" fillId="36" borderId="1" xfId="0" applyFont="1" applyFill="1" applyBorder="1" applyAlignment="1">
      <alignment horizontal="right" wrapText="1"/>
    </xf>
    <xf numFmtId="0" fontId="28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14" fontId="47" fillId="0" borderId="1" xfId="1" applyNumberFormat="1" applyFont="1" applyFill="1" applyBorder="1" applyAlignment="1">
      <alignment wrapText="1"/>
    </xf>
    <xf numFmtId="165" fontId="49" fillId="0" borderId="1" xfId="1" applyNumberFormat="1" applyFont="1" applyFill="1" applyBorder="1" applyAlignment="1">
      <alignment horizontal="center" vertical="center" wrapText="1"/>
    </xf>
    <xf numFmtId="0" fontId="27" fillId="36" borderId="1" xfId="0" applyFont="1" applyFill="1" applyBorder="1" applyAlignment="1">
      <alignment horizontal="center" wrapText="1"/>
    </xf>
    <xf numFmtId="14" fontId="49" fillId="0" borderId="1" xfId="0" applyNumberFormat="1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0" fillId="36" borderId="1" xfId="0" applyFont="1" applyFill="1" applyBorder="1" applyAlignment="1">
      <alignment wrapText="1"/>
    </xf>
    <xf numFmtId="14" fontId="30" fillId="36" borderId="1" xfId="1" applyNumberFormat="1" applyFont="1" applyFill="1" applyBorder="1" applyAlignment="1">
      <alignment wrapText="1"/>
    </xf>
    <xf numFmtId="0" fontId="30" fillId="0" borderId="1" xfId="0" applyFont="1" applyBorder="1" applyAlignment="1">
      <alignment wrapText="1"/>
    </xf>
    <xf numFmtId="0" fontId="30" fillId="0" borderId="1" xfId="0" applyFont="1" applyBorder="1" applyAlignment="1">
      <alignment horizontal="right"/>
    </xf>
    <xf numFmtId="0" fontId="25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right" wrapText="1"/>
    </xf>
    <xf numFmtId="165" fontId="27" fillId="36" borderId="1" xfId="1" applyNumberFormat="1" applyFont="1" applyFill="1" applyBorder="1" applyAlignment="1">
      <alignment horizontal="center"/>
    </xf>
    <xf numFmtId="0" fontId="50" fillId="0" borderId="1" xfId="0" applyFont="1" applyBorder="1"/>
    <xf numFmtId="0" fontId="32" fillId="0" borderId="1" xfId="0" applyFont="1" applyBorder="1" applyAlignment="1">
      <alignment horizontal="left" wrapText="1"/>
    </xf>
    <xf numFmtId="5" fontId="30" fillId="0" borderId="1" xfId="1" applyNumberFormat="1" applyFont="1" applyFill="1" applyBorder="1" applyAlignment="1"/>
    <xf numFmtId="164" fontId="30" fillId="0" borderId="1" xfId="1" applyNumberFormat="1" applyFont="1" applyFill="1" applyBorder="1" applyAlignment="1"/>
    <xf numFmtId="0" fontId="30" fillId="36" borderId="1" xfId="0" applyFont="1" applyFill="1" applyBorder="1" applyAlignment="1">
      <alignment horizontal="right"/>
    </xf>
    <xf numFmtId="0" fontId="30" fillId="36" borderId="1" xfId="0" applyFont="1" applyFill="1" applyBorder="1" applyAlignment="1">
      <alignment horizontal="center"/>
    </xf>
    <xf numFmtId="0" fontId="25" fillId="36" borderId="1" xfId="0" applyFont="1" applyFill="1" applyBorder="1" applyAlignment="1">
      <alignment horizontal="center"/>
    </xf>
    <xf numFmtId="164" fontId="30" fillId="36" borderId="1" xfId="1" applyNumberFormat="1" applyFont="1" applyFill="1" applyBorder="1" applyAlignment="1">
      <alignment horizontal="right"/>
    </xf>
    <xf numFmtId="0" fontId="30" fillId="36" borderId="1" xfId="0" applyFont="1" applyFill="1" applyBorder="1" applyAlignment="1">
      <alignment horizontal="left" wrapText="1"/>
    </xf>
    <xf numFmtId="0" fontId="27" fillId="36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14" fontId="30" fillId="0" borderId="1" xfId="1" applyNumberFormat="1" applyFont="1" applyFill="1" applyBorder="1" applyAlignment="1">
      <alignment wrapText="1"/>
    </xf>
    <xf numFmtId="0" fontId="51" fillId="0" borderId="1" xfId="0" applyFont="1" applyBorder="1" applyAlignment="1">
      <alignment horizontal="center" vertical="center"/>
    </xf>
    <xf numFmtId="5" fontId="51" fillId="0" borderId="1" xfId="1" applyNumberFormat="1" applyFont="1" applyFill="1" applyBorder="1" applyAlignment="1">
      <alignment vertical="center"/>
    </xf>
    <xf numFmtId="164" fontId="51" fillId="0" borderId="1" xfId="1" applyNumberFormat="1" applyFont="1" applyFill="1" applyBorder="1" applyAlignment="1">
      <alignment vertical="center"/>
    </xf>
    <xf numFmtId="0" fontId="51" fillId="0" borderId="1" xfId="0" applyFont="1" applyBorder="1" applyAlignment="1">
      <alignment horizontal="right" vertical="center" wrapText="1"/>
    </xf>
    <xf numFmtId="0" fontId="51" fillId="0" borderId="1" xfId="0" applyFont="1" applyBorder="1" applyAlignment="1">
      <alignment horizontal="right" vertical="center"/>
    </xf>
    <xf numFmtId="0" fontId="32" fillId="0" borderId="1" xfId="0" applyFont="1" applyBorder="1" applyAlignment="1">
      <alignment vertical="center" wrapText="1"/>
    </xf>
    <xf numFmtId="165" fontId="40" fillId="0" borderId="1" xfId="1" applyNumberFormat="1" applyFont="1" applyFill="1" applyBorder="1" applyAlignment="1">
      <alignment wrapText="1"/>
    </xf>
    <xf numFmtId="165" fontId="42" fillId="0" borderId="1" xfId="1" applyNumberFormat="1" applyFont="1" applyFill="1" applyBorder="1" applyAlignment="1">
      <alignment wrapText="1"/>
    </xf>
    <xf numFmtId="14" fontId="42" fillId="0" borderId="1" xfId="1" applyNumberFormat="1" applyFont="1" applyFill="1" applyBorder="1" applyAlignment="1">
      <alignment wrapText="1"/>
    </xf>
    <xf numFmtId="165" fontId="31" fillId="0" borderId="1" xfId="1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left" wrapText="1"/>
    </xf>
    <xf numFmtId="5" fontId="51" fillId="0" borderId="1" xfId="1" applyNumberFormat="1" applyFont="1" applyFill="1" applyBorder="1" applyAlignment="1">
      <alignment horizontal="right"/>
    </xf>
    <xf numFmtId="164" fontId="51" fillId="0" borderId="1" xfId="1" applyNumberFormat="1" applyFont="1" applyFill="1" applyBorder="1" applyAlignment="1">
      <alignment horizontal="right"/>
    </xf>
    <xf numFmtId="0" fontId="51" fillId="0" borderId="1" xfId="0" applyFont="1" applyBorder="1" applyAlignment="1">
      <alignment horizontal="right" wrapText="1"/>
    </xf>
    <xf numFmtId="0" fontId="51" fillId="0" borderId="1" xfId="0" applyFont="1" applyBorder="1" applyAlignment="1">
      <alignment horizontal="right"/>
    </xf>
    <xf numFmtId="0" fontId="51" fillId="0" borderId="1" xfId="0" applyFont="1" applyBorder="1" applyAlignment="1">
      <alignment horizontal="center"/>
    </xf>
    <xf numFmtId="5" fontId="51" fillId="0" borderId="1" xfId="1" applyNumberFormat="1" applyFont="1" applyFill="1" applyBorder="1" applyAlignment="1"/>
    <xf numFmtId="164" fontId="51" fillId="0" borderId="1" xfId="1" applyNumberFormat="1" applyFont="1" applyFill="1" applyBorder="1" applyAlignment="1"/>
    <xf numFmtId="14" fontId="53" fillId="0" borderId="1" xfId="1" applyNumberFormat="1" applyFont="1" applyFill="1" applyBorder="1" applyAlignment="1">
      <alignment horizontal="center" vertical="center" wrapText="1"/>
    </xf>
    <xf numFmtId="164" fontId="30" fillId="0" borderId="1" xfId="1" applyNumberFormat="1" applyFont="1" applyFill="1" applyBorder="1" applyAlignment="1">
      <alignment horizontal="right"/>
    </xf>
    <xf numFmtId="5" fontId="30" fillId="0" borderId="1" xfId="1" applyNumberFormat="1" applyFont="1" applyFill="1" applyBorder="1" applyAlignment="1">
      <alignment horizontal="right"/>
    </xf>
    <xf numFmtId="165" fontId="32" fillId="0" borderId="1" xfId="1" applyNumberFormat="1" applyFont="1" applyFill="1" applyBorder="1" applyAlignment="1">
      <alignment wrapText="1"/>
    </xf>
    <xf numFmtId="165" fontId="38" fillId="3" borderId="1" xfId="1" applyNumberFormat="1" applyFont="1" applyFill="1" applyBorder="1" applyAlignment="1">
      <alignment horizontal="center" wrapText="1"/>
    </xf>
    <xf numFmtId="14" fontId="52" fillId="0" borderId="1" xfId="1" applyNumberFormat="1" applyFont="1" applyFill="1" applyBorder="1" applyAlignment="1">
      <alignment horizontal="center" vertical="center" wrapText="1"/>
    </xf>
    <xf numFmtId="0" fontId="54" fillId="0" borderId="0" xfId="0" applyFont="1"/>
    <xf numFmtId="0" fontId="54" fillId="0" borderId="0" xfId="0" applyFont="1" applyAlignment="1">
      <alignment horizontal="center" vertical="center" wrapText="1"/>
    </xf>
    <xf numFmtId="0" fontId="46" fillId="37" borderId="1" xfId="0" applyFont="1" applyFill="1" applyBorder="1" applyAlignment="1">
      <alignment horizontal="center"/>
    </xf>
    <xf numFmtId="165" fontId="31" fillId="37" borderId="1" xfId="1" applyNumberFormat="1" applyFont="1" applyFill="1" applyBorder="1" applyAlignment="1">
      <alignment horizontal="center"/>
    </xf>
    <xf numFmtId="0" fontId="31" fillId="37" borderId="1" xfId="0" applyFont="1" applyFill="1" applyBorder="1" applyAlignment="1">
      <alignment horizontal="center"/>
    </xf>
    <xf numFmtId="0" fontId="32" fillId="37" borderId="1" xfId="0" applyFont="1" applyFill="1" applyBorder="1" applyAlignment="1">
      <alignment horizontal="left" wrapText="1"/>
    </xf>
    <xf numFmtId="0" fontId="51" fillId="37" borderId="1" xfId="0" applyFont="1" applyFill="1" applyBorder="1" applyAlignment="1">
      <alignment horizontal="center"/>
    </xf>
    <xf numFmtId="5" fontId="51" fillId="37" borderId="1" xfId="1" applyNumberFormat="1" applyFont="1" applyFill="1" applyBorder="1" applyAlignment="1"/>
    <xf numFmtId="164" fontId="51" fillId="37" borderId="1" xfId="1" applyNumberFormat="1" applyFont="1" applyFill="1" applyBorder="1" applyAlignment="1"/>
    <xf numFmtId="0" fontId="25" fillId="37" borderId="1" xfId="0" applyFont="1" applyFill="1" applyBorder="1" applyAlignment="1">
      <alignment horizontal="center" wrapText="1"/>
    </xf>
    <xf numFmtId="0" fontId="51" fillId="37" borderId="1" xfId="0" applyFont="1" applyFill="1" applyBorder="1" applyAlignment="1">
      <alignment horizontal="right" wrapText="1"/>
    </xf>
    <xf numFmtId="0" fontId="51" fillId="37" borderId="1" xfId="0" applyFont="1" applyFill="1" applyBorder="1" applyAlignment="1">
      <alignment horizontal="right"/>
    </xf>
    <xf numFmtId="0" fontId="32" fillId="37" borderId="1" xfId="0" applyFont="1" applyFill="1" applyBorder="1" applyAlignment="1">
      <alignment wrapText="1"/>
    </xf>
    <xf numFmtId="0" fontId="55" fillId="37" borderId="1" xfId="0" applyFont="1" applyFill="1" applyBorder="1" applyAlignment="1">
      <alignment horizontal="center" wrapText="1"/>
    </xf>
    <xf numFmtId="14" fontId="55" fillId="37" borderId="1" xfId="1" applyNumberFormat="1" applyFont="1" applyFill="1" applyBorder="1" applyAlignment="1">
      <alignment horizontal="center" wrapText="1"/>
    </xf>
  </cellXfs>
  <cellStyles count="57">
    <cellStyle name="20% - Accent1 2" xfId="30" xr:uid="{999190A9-C80A-4F07-BCCF-5DA6FBB0CDEC}"/>
    <cellStyle name="20% - Accent2 2" xfId="31" xr:uid="{4B98B897-6EBC-4E51-8181-F983C38BAD85}"/>
    <cellStyle name="20% - Accent3 2" xfId="32" xr:uid="{9206B691-80F6-4D76-BCB1-38EC68D6A64E}"/>
    <cellStyle name="20% - Accent4 2" xfId="33" xr:uid="{51223183-B071-468F-8923-882C9DB0CF9E}"/>
    <cellStyle name="20% - Accent5" xfId="25" builtinId="46" customBuiltin="1"/>
    <cellStyle name="20% - Accent6" xfId="28" builtinId="50" customBuiltin="1"/>
    <cellStyle name="40% - Accent1" xfId="18" builtinId="31" customBuiltin="1"/>
    <cellStyle name="40% - Accent2" xfId="20" builtinId="35" customBuiltin="1"/>
    <cellStyle name="40% - Accent3 2" xfId="34" xr:uid="{0812CCB9-DE21-4FE1-9388-4CC949F8E6A3}"/>
    <cellStyle name="40% - Accent4" xfId="23" builtinId="43" customBuiltin="1"/>
    <cellStyle name="40% - Accent5" xfId="26" builtinId="47" customBuiltin="1"/>
    <cellStyle name="40% - Accent6" xfId="29" builtinId="51" customBuiltin="1"/>
    <cellStyle name="60% - Accent1 2" xfId="35" xr:uid="{AC5834E7-10B9-40E7-A6BC-FC3343B3C9AF}"/>
    <cellStyle name="60% - Accent2 2" xfId="36" xr:uid="{C4C8CE65-D15F-4E85-8FF4-B5CF01017B5A}"/>
    <cellStyle name="60% - Accent3 2" xfId="37" xr:uid="{EA95CB1E-C273-4C13-B01B-4FF8B9392E0D}"/>
    <cellStyle name="60% - Accent4 2" xfId="38" xr:uid="{A48504D6-E37D-4F2C-B4B6-B6F8038A0201}"/>
    <cellStyle name="60% - Accent5 2" xfId="39" xr:uid="{69DC29BC-C1E0-4DDE-A165-0E94784F2AB7}"/>
    <cellStyle name="60% - Accent6 2" xfId="40" xr:uid="{CC94AD4D-8FAB-437A-A865-C00004BC025E}"/>
    <cellStyle name="Accent1" xfId="17" builtinId="29" customBuiltin="1"/>
    <cellStyle name="Accent2" xfId="19" builtinId="33" customBuiltin="1"/>
    <cellStyle name="Accent3" xfId="21" builtinId="37" customBuiltin="1"/>
    <cellStyle name="Accent4" xfId="22" builtinId="41" customBuiltin="1"/>
    <cellStyle name="Accent5" xfId="24" builtinId="45" customBuiltin="1"/>
    <cellStyle name="Accent6" xfId="27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Currency 2" xfId="2" xr:uid="{02D900BF-8612-4CF0-9284-BB5B57C0E480}"/>
    <cellStyle name="Currency 3" xfId="41" xr:uid="{8F9739D8-2D08-4506-95B6-C4EE4448516E}"/>
    <cellStyle name="Explanatory Text" xfId="15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 2" xfId="42" xr:uid="{6DC99213-1CD1-47C0-AD79-4CD2C65D2043}"/>
    <cellStyle name="Input" xfId="9" builtinId="20" customBuiltin="1"/>
    <cellStyle name="Linked Cell" xfId="12" builtinId="24" customBuiltin="1"/>
    <cellStyle name="Neutral 2" xfId="43" xr:uid="{0EC1B1C0-F15E-452C-A294-984BA7C90226}"/>
    <cellStyle name="Normal" xfId="0" builtinId="0"/>
    <cellStyle name="Normal 2" xfId="44" xr:uid="{997BC71E-1DDC-4B16-A39D-3FA42DBBA7CB}"/>
    <cellStyle name="Normal 3" xfId="49" xr:uid="{D7B6B113-0425-4289-9DEE-26D4DF18A2A0}"/>
    <cellStyle name="Normal 3 2" xfId="51" xr:uid="{53E02BD9-31C7-48DD-BF2D-B947DF0DC4D8}"/>
    <cellStyle name="Normal 3 3" xfId="50" xr:uid="{83886C45-7FC4-402B-9F22-1F1F8DC32B43}"/>
    <cellStyle name="Normal 3 4" xfId="52" xr:uid="{57653803-035E-455C-837E-8C2E8086BC72}"/>
    <cellStyle name="Normal 3 4 2" xfId="54" xr:uid="{4FD376BA-4241-48B4-B436-A94A24C5EBDC}"/>
    <cellStyle name="Normal 3 4 3" xfId="55" xr:uid="{3A67919B-C7E2-442F-9B77-E85E7088F18E}"/>
    <cellStyle name="Normal 3 4 3 2" xfId="56" xr:uid="{C2A1C6A4-5852-4EE6-8C9B-E328A37E8BE3}"/>
    <cellStyle name="Normal 3 4 4" xfId="53" xr:uid="{6056A2C4-4A20-4133-8EC7-23B983626393}"/>
    <cellStyle name="Note 2" xfId="46" xr:uid="{F28607F3-E962-40DA-9F1C-6BC482814D35}"/>
    <cellStyle name="Note 3" xfId="47" xr:uid="{9EB7899D-E97B-4255-8A76-E9ABBF38C538}"/>
    <cellStyle name="Note 4" xfId="45" xr:uid="{31041B6F-222C-4D18-8AE9-A02B9F90F28F}"/>
    <cellStyle name="Output" xfId="10" builtinId="21" customBuiltin="1"/>
    <cellStyle name="Title 2" xfId="48" xr:uid="{49EEEEDB-E4A5-4B29-AA6C-87EF5A417681}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CCFFFF"/>
      <color rgb="FFFFDDFD"/>
      <color rgb="FFFFFF00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1695-6B2A-4F5B-98EF-A9CC765D6A5B}">
  <sheetPr>
    <pageSetUpPr fitToPage="1"/>
  </sheetPr>
  <dimension ref="A1:Q187"/>
  <sheetViews>
    <sheetView tabSelected="1" topLeftCell="A23" zoomScaleNormal="100" workbookViewId="0">
      <selection activeCell="D33" sqref="D33"/>
    </sheetView>
  </sheetViews>
  <sheetFormatPr defaultRowHeight="15" x14ac:dyDescent="0.25"/>
  <cols>
    <col min="1" max="1" width="5" style="39" bestFit="1" customWidth="1"/>
    <col min="2" max="2" width="17" style="61" customWidth="1"/>
    <col min="3" max="3" width="5.42578125" style="3" bestFit="1" customWidth="1"/>
    <col min="4" max="4" width="96" style="65" customWidth="1"/>
    <col min="5" max="5" width="5.5703125" style="7" customWidth="1"/>
    <col min="6" max="6" width="10.140625" style="4" customWidth="1"/>
    <col min="7" max="7" width="9.85546875" style="4" bestFit="1" customWidth="1"/>
    <col min="8" max="8" width="7.85546875" style="5" bestFit="1" customWidth="1"/>
    <col min="9" max="9" width="5" style="6" bestFit="1" customWidth="1"/>
    <col min="10" max="10" width="5" style="2" bestFit="1" customWidth="1"/>
    <col min="11" max="11" width="30.85546875" style="2" customWidth="1"/>
    <col min="12" max="13" width="7.140625" style="2" customWidth="1"/>
  </cols>
  <sheetData>
    <row r="1" spans="1:15" x14ac:dyDescent="0.25">
      <c r="A1" s="12" t="s">
        <v>0</v>
      </c>
      <c r="B1" s="12" t="s">
        <v>1</v>
      </c>
      <c r="C1" s="12" t="s">
        <v>2</v>
      </c>
      <c r="D1" s="11" t="s">
        <v>3</v>
      </c>
      <c r="E1" s="12" t="s">
        <v>4</v>
      </c>
      <c r="F1" s="13" t="s">
        <v>5</v>
      </c>
      <c r="G1" s="13" t="s">
        <v>6</v>
      </c>
      <c r="H1" s="14" t="s">
        <v>7</v>
      </c>
      <c r="I1" s="11" t="s">
        <v>8</v>
      </c>
      <c r="J1" s="12" t="s">
        <v>9</v>
      </c>
      <c r="K1" s="11" t="s">
        <v>10</v>
      </c>
      <c r="L1" s="15" t="s">
        <v>11</v>
      </c>
      <c r="M1" s="16" t="s">
        <v>12</v>
      </c>
    </row>
    <row r="2" spans="1:15" x14ac:dyDescent="0.25">
      <c r="A2" s="37"/>
      <c r="B2" s="10"/>
      <c r="C2" s="8"/>
      <c r="D2" s="17"/>
      <c r="E2" s="18"/>
      <c r="F2" s="19"/>
      <c r="G2" s="20"/>
      <c r="H2" s="21"/>
      <c r="I2" s="22"/>
      <c r="J2" s="23"/>
      <c r="K2" s="23"/>
      <c r="L2" s="24"/>
      <c r="M2" s="25"/>
    </row>
    <row r="3" spans="1:15" ht="26.25" x14ac:dyDescent="0.25">
      <c r="A3" s="77" t="s">
        <v>166</v>
      </c>
      <c r="B3" s="73" t="s">
        <v>67</v>
      </c>
      <c r="C3" s="66" t="s">
        <v>13</v>
      </c>
      <c r="D3" s="76" t="s">
        <v>68</v>
      </c>
      <c r="E3" s="67" t="s">
        <v>14</v>
      </c>
      <c r="F3" s="68">
        <v>1000</v>
      </c>
      <c r="G3" s="68">
        <v>1500</v>
      </c>
      <c r="H3" s="35"/>
      <c r="I3" s="69" t="s">
        <v>26</v>
      </c>
      <c r="J3" s="70">
        <v>1</v>
      </c>
      <c r="K3" s="71" t="s">
        <v>27</v>
      </c>
      <c r="L3" s="78"/>
      <c r="M3" s="79"/>
    </row>
    <row r="4" spans="1:15" ht="26.25" x14ac:dyDescent="0.25">
      <c r="A4" s="77" t="s">
        <v>167</v>
      </c>
      <c r="B4" s="73" t="s">
        <v>125</v>
      </c>
      <c r="C4" s="66" t="s">
        <v>13</v>
      </c>
      <c r="D4" s="76" t="s">
        <v>126</v>
      </c>
      <c r="E4" s="67" t="s">
        <v>14</v>
      </c>
      <c r="F4" s="68">
        <v>1000</v>
      </c>
      <c r="G4" s="68">
        <v>2000</v>
      </c>
      <c r="H4" s="35"/>
      <c r="I4" s="69" t="s">
        <v>26</v>
      </c>
      <c r="J4" s="70">
        <v>1</v>
      </c>
      <c r="K4" s="71" t="s">
        <v>27</v>
      </c>
      <c r="L4" s="78"/>
      <c r="M4" s="79"/>
    </row>
    <row r="5" spans="1:15" ht="39" x14ac:dyDescent="0.25">
      <c r="A5" s="77">
        <v>2</v>
      </c>
      <c r="B5" s="73" t="s">
        <v>69</v>
      </c>
      <c r="C5" s="66" t="s">
        <v>13</v>
      </c>
      <c r="D5" s="76" t="s">
        <v>119</v>
      </c>
      <c r="E5" s="67" t="s">
        <v>14</v>
      </c>
      <c r="F5" s="68">
        <v>600</v>
      </c>
      <c r="G5" s="68">
        <v>850</v>
      </c>
      <c r="H5" s="35"/>
      <c r="I5" s="69" t="s">
        <v>18</v>
      </c>
      <c r="J5" s="70">
        <v>16</v>
      </c>
      <c r="K5" s="71" t="s">
        <v>27</v>
      </c>
      <c r="L5" s="78"/>
      <c r="M5" s="79"/>
    </row>
    <row r="6" spans="1:15" ht="40.5" customHeight="1" x14ac:dyDescent="0.25">
      <c r="A6" s="77">
        <v>3</v>
      </c>
      <c r="B6" s="73" t="s">
        <v>120</v>
      </c>
      <c r="C6" s="66" t="s">
        <v>13</v>
      </c>
      <c r="D6" s="76" t="s">
        <v>165</v>
      </c>
      <c r="E6" s="67" t="s">
        <v>14</v>
      </c>
      <c r="F6" s="68">
        <v>1200</v>
      </c>
      <c r="G6" s="68">
        <v>2500</v>
      </c>
      <c r="H6" s="35"/>
      <c r="I6" s="69" t="s">
        <v>20</v>
      </c>
      <c r="J6" s="70">
        <v>2</v>
      </c>
      <c r="K6" s="71" t="s">
        <v>27</v>
      </c>
      <c r="L6" s="78"/>
      <c r="M6" s="79"/>
    </row>
    <row r="7" spans="1:15" ht="39.75" customHeight="1" x14ac:dyDescent="0.25">
      <c r="A7" s="77">
        <v>4</v>
      </c>
      <c r="B7" s="73" t="s">
        <v>79</v>
      </c>
      <c r="C7" s="66" t="s">
        <v>13</v>
      </c>
      <c r="D7" s="76" t="s">
        <v>177</v>
      </c>
      <c r="E7" s="67" t="s">
        <v>14</v>
      </c>
      <c r="F7" s="68">
        <v>3200</v>
      </c>
      <c r="G7" s="68">
        <v>6200</v>
      </c>
      <c r="H7" s="35"/>
      <c r="I7" s="69" t="s">
        <v>20</v>
      </c>
      <c r="J7" s="70">
        <v>4</v>
      </c>
      <c r="K7" s="71" t="s">
        <v>27</v>
      </c>
      <c r="L7" s="78"/>
      <c r="M7" s="79"/>
    </row>
    <row r="8" spans="1:15" ht="26.25" x14ac:dyDescent="0.25">
      <c r="A8" s="77">
        <v>5</v>
      </c>
      <c r="B8" s="73" t="s">
        <v>70</v>
      </c>
      <c r="C8" s="66" t="s">
        <v>13</v>
      </c>
      <c r="D8" s="76" t="s">
        <v>71</v>
      </c>
      <c r="E8" s="67" t="s">
        <v>14</v>
      </c>
      <c r="F8" s="68">
        <v>600</v>
      </c>
      <c r="G8" s="68">
        <v>840</v>
      </c>
      <c r="H8" s="35"/>
      <c r="I8" s="69" t="s">
        <v>28</v>
      </c>
      <c r="J8" s="70">
        <v>1</v>
      </c>
      <c r="K8" s="71" t="s">
        <v>27</v>
      </c>
      <c r="L8" s="78"/>
      <c r="M8" s="79"/>
    </row>
    <row r="9" spans="1:15" ht="26.25" x14ac:dyDescent="0.25">
      <c r="A9" s="77">
        <v>6</v>
      </c>
      <c r="B9" s="73" t="s">
        <v>124</v>
      </c>
      <c r="C9" s="66" t="s">
        <v>13</v>
      </c>
      <c r="D9" s="76" t="s">
        <v>155</v>
      </c>
      <c r="E9" s="67" t="s">
        <v>14</v>
      </c>
      <c r="F9" s="68">
        <v>1200</v>
      </c>
      <c r="G9" s="68">
        <v>2400</v>
      </c>
      <c r="H9" s="35" t="s">
        <v>16</v>
      </c>
      <c r="I9" s="69" t="s">
        <v>23</v>
      </c>
      <c r="J9" s="70">
        <v>1</v>
      </c>
      <c r="K9" s="71" t="s">
        <v>27</v>
      </c>
      <c r="L9" s="78"/>
      <c r="M9" s="79"/>
    </row>
    <row r="10" spans="1:15" ht="26.25" x14ac:dyDescent="0.25">
      <c r="A10" s="77">
        <v>7</v>
      </c>
      <c r="B10" s="73" t="s">
        <v>121</v>
      </c>
      <c r="C10" s="66" t="s">
        <v>13</v>
      </c>
      <c r="D10" s="76" t="s">
        <v>122</v>
      </c>
      <c r="E10" s="67" t="s">
        <v>14</v>
      </c>
      <c r="F10" s="68">
        <v>1200</v>
      </c>
      <c r="G10" s="68">
        <v>1900</v>
      </c>
      <c r="H10" s="35"/>
      <c r="I10" s="69" t="s">
        <v>18</v>
      </c>
      <c r="J10" s="70">
        <v>5</v>
      </c>
      <c r="K10" s="71" t="s">
        <v>27</v>
      </c>
      <c r="L10" s="78"/>
      <c r="M10" s="79"/>
    </row>
    <row r="11" spans="1:15" ht="26.25" x14ac:dyDescent="0.25">
      <c r="A11" s="77">
        <v>8</v>
      </c>
      <c r="B11" s="73" t="s">
        <v>123</v>
      </c>
      <c r="C11" s="66" t="s">
        <v>13</v>
      </c>
      <c r="D11" s="76" t="s">
        <v>99</v>
      </c>
      <c r="E11" s="67" t="s">
        <v>14</v>
      </c>
      <c r="F11" s="68">
        <v>6000</v>
      </c>
      <c r="G11" s="68">
        <v>12400</v>
      </c>
      <c r="H11" s="35"/>
      <c r="I11" s="69" t="s">
        <v>24</v>
      </c>
      <c r="J11" s="70">
        <v>124</v>
      </c>
      <c r="K11" s="71" t="s">
        <v>27</v>
      </c>
      <c r="L11" s="78"/>
      <c r="M11" s="79"/>
    </row>
    <row r="12" spans="1:15" ht="26.25" x14ac:dyDescent="0.25">
      <c r="A12" s="77">
        <v>9</v>
      </c>
      <c r="B12" s="73" t="s">
        <v>127</v>
      </c>
      <c r="C12" s="66" t="s">
        <v>13</v>
      </c>
      <c r="D12" s="76" t="s">
        <v>128</v>
      </c>
      <c r="E12" s="67" t="s">
        <v>14</v>
      </c>
      <c r="F12" s="68">
        <v>800</v>
      </c>
      <c r="G12" s="68">
        <v>1200</v>
      </c>
      <c r="H12" s="35" t="s">
        <v>16</v>
      </c>
      <c r="I12" s="69" t="s">
        <v>26</v>
      </c>
      <c r="J12" s="70">
        <v>2</v>
      </c>
      <c r="K12" s="71" t="s">
        <v>27</v>
      </c>
      <c r="L12" s="78"/>
      <c r="M12" s="79"/>
    </row>
    <row r="13" spans="1:15" ht="26.25" x14ac:dyDescent="0.25">
      <c r="A13" s="77">
        <v>10</v>
      </c>
      <c r="B13" s="73" t="s">
        <v>139</v>
      </c>
      <c r="C13" s="66" t="s">
        <v>13</v>
      </c>
      <c r="D13" s="76" t="s">
        <v>181</v>
      </c>
      <c r="E13" s="67" t="s">
        <v>14</v>
      </c>
      <c r="F13" s="68">
        <v>3000</v>
      </c>
      <c r="G13" s="68">
        <v>5200</v>
      </c>
      <c r="H13" s="35" t="s">
        <v>16</v>
      </c>
      <c r="I13" s="69" t="s">
        <v>26</v>
      </c>
      <c r="J13" s="70">
        <v>1</v>
      </c>
      <c r="K13" s="71" t="s">
        <v>27</v>
      </c>
      <c r="L13" s="78"/>
      <c r="M13" s="79"/>
      <c r="N13" s="129"/>
      <c r="O13" s="128"/>
    </row>
    <row r="14" spans="1:15" ht="26.25" x14ac:dyDescent="0.25">
      <c r="A14" s="77">
        <v>11</v>
      </c>
      <c r="B14" s="73" t="s">
        <v>131</v>
      </c>
      <c r="C14" s="66" t="s">
        <v>13</v>
      </c>
      <c r="D14" s="76" t="s">
        <v>132</v>
      </c>
      <c r="E14" s="67" t="s">
        <v>14</v>
      </c>
      <c r="F14" s="68">
        <v>1300</v>
      </c>
      <c r="G14" s="68">
        <v>2500</v>
      </c>
      <c r="H14" s="35"/>
      <c r="I14" s="69" t="s">
        <v>18</v>
      </c>
      <c r="J14" s="70">
        <v>5</v>
      </c>
      <c r="K14" s="71" t="s">
        <v>27</v>
      </c>
      <c r="L14" s="78"/>
      <c r="M14" s="79"/>
    </row>
    <row r="15" spans="1:15" ht="39" x14ac:dyDescent="0.25">
      <c r="A15" s="77">
        <v>12</v>
      </c>
      <c r="B15" s="73" t="s">
        <v>152</v>
      </c>
      <c r="C15" s="66" t="s">
        <v>13</v>
      </c>
      <c r="D15" s="76" t="s">
        <v>153</v>
      </c>
      <c r="E15" s="67" t="s">
        <v>14</v>
      </c>
      <c r="F15" s="68">
        <v>1500</v>
      </c>
      <c r="G15" s="68">
        <v>3000</v>
      </c>
      <c r="H15" s="35"/>
      <c r="I15" s="69" t="s">
        <v>28</v>
      </c>
      <c r="J15" s="70">
        <v>1</v>
      </c>
      <c r="K15" s="71" t="s">
        <v>27</v>
      </c>
      <c r="L15" s="78"/>
      <c r="M15" s="79"/>
    </row>
    <row r="16" spans="1:15" x14ac:dyDescent="0.25">
      <c r="A16" s="37"/>
      <c r="B16" s="10"/>
      <c r="C16" s="8"/>
      <c r="D16" s="17"/>
      <c r="E16" s="18"/>
      <c r="F16" s="19"/>
      <c r="G16" s="20"/>
      <c r="H16" s="21"/>
      <c r="I16" s="22"/>
      <c r="J16" s="23"/>
      <c r="K16" s="23"/>
      <c r="L16" s="24"/>
      <c r="M16" s="25"/>
    </row>
    <row r="17" spans="1:14" x14ac:dyDescent="0.25">
      <c r="A17" s="81" t="s">
        <v>168</v>
      </c>
      <c r="B17" s="91" t="s">
        <v>46</v>
      </c>
      <c r="C17" s="101" t="s">
        <v>25</v>
      </c>
      <c r="D17" s="100" t="s">
        <v>47</v>
      </c>
      <c r="E17" s="97" t="s">
        <v>14</v>
      </c>
      <c r="F17" s="99">
        <v>4250</v>
      </c>
      <c r="G17" s="99">
        <v>4800</v>
      </c>
      <c r="H17" s="98"/>
      <c r="I17" s="75" t="s">
        <v>22</v>
      </c>
      <c r="J17" s="96">
        <v>1</v>
      </c>
      <c r="K17" s="85" t="s">
        <v>48</v>
      </c>
      <c r="L17" s="85"/>
      <c r="M17" s="86"/>
    </row>
    <row r="18" spans="1:14" ht="14.25" customHeight="1" x14ac:dyDescent="0.25">
      <c r="A18" s="81" t="s">
        <v>169</v>
      </c>
      <c r="B18" s="91" t="s">
        <v>82</v>
      </c>
      <c r="C18" s="101" t="s">
        <v>25</v>
      </c>
      <c r="D18" s="100" t="s">
        <v>83</v>
      </c>
      <c r="E18" s="97" t="s">
        <v>14</v>
      </c>
      <c r="F18" s="99">
        <v>1701</v>
      </c>
      <c r="G18" s="99">
        <v>1797</v>
      </c>
      <c r="H18" s="98"/>
      <c r="I18" s="75" t="s">
        <v>84</v>
      </c>
      <c r="J18" s="96">
        <v>1</v>
      </c>
      <c r="K18" s="85" t="s">
        <v>48</v>
      </c>
      <c r="L18" s="85"/>
      <c r="M18" s="86"/>
    </row>
    <row r="19" spans="1:14" x14ac:dyDescent="0.25">
      <c r="A19" s="81" t="s">
        <v>170</v>
      </c>
      <c r="B19" s="91" t="s">
        <v>85</v>
      </c>
      <c r="C19" s="101" t="s">
        <v>25</v>
      </c>
      <c r="D19" s="100" t="s">
        <v>86</v>
      </c>
      <c r="E19" s="97" t="s">
        <v>14</v>
      </c>
      <c r="F19" s="99">
        <v>900</v>
      </c>
      <c r="G19" s="99">
        <v>900</v>
      </c>
      <c r="H19" s="98"/>
      <c r="I19" s="75" t="s">
        <v>22</v>
      </c>
      <c r="J19" s="96">
        <v>1</v>
      </c>
      <c r="K19" s="85" t="s">
        <v>48</v>
      </c>
      <c r="L19" s="85"/>
      <c r="M19" s="86"/>
    </row>
    <row r="20" spans="1:14" ht="13.5" customHeight="1" x14ac:dyDescent="0.25">
      <c r="A20" s="81">
        <v>14</v>
      </c>
      <c r="B20" s="91" t="s">
        <v>87</v>
      </c>
      <c r="C20" s="101" t="s">
        <v>25</v>
      </c>
      <c r="D20" s="100" t="s">
        <v>88</v>
      </c>
      <c r="E20" s="97" t="s">
        <v>14</v>
      </c>
      <c r="F20" s="99">
        <v>1191</v>
      </c>
      <c r="G20" s="99">
        <v>3607</v>
      </c>
      <c r="H20" s="98"/>
      <c r="I20" s="75" t="s">
        <v>24</v>
      </c>
      <c r="J20" s="96">
        <v>2</v>
      </c>
      <c r="K20" s="85" t="s">
        <v>48</v>
      </c>
      <c r="L20" s="85"/>
      <c r="M20" s="86"/>
    </row>
    <row r="21" spans="1:14" x14ac:dyDescent="0.25">
      <c r="A21" s="50"/>
      <c r="B21" s="74"/>
      <c r="C21" s="51"/>
      <c r="D21" s="52"/>
      <c r="E21" s="55"/>
      <c r="F21" s="54"/>
      <c r="G21" s="48"/>
      <c r="H21" s="49"/>
      <c r="I21" s="56"/>
      <c r="J21" s="57"/>
      <c r="K21" s="57"/>
      <c r="L21" s="58"/>
      <c r="M21" s="59"/>
    </row>
    <row r="22" spans="1:14" x14ac:dyDescent="0.25">
      <c r="A22" s="77" t="s">
        <v>172</v>
      </c>
      <c r="B22" s="66" t="s">
        <v>73</v>
      </c>
      <c r="C22" s="47" t="s">
        <v>13</v>
      </c>
      <c r="D22" s="93" t="s">
        <v>76</v>
      </c>
      <c r="E22" s="102" t="s">
        <v>14</v>
      </c>
      <c r="F22" s="94">
        <v>1500</v>
      </c>
      <c r="G22" s="95">
        <v>1500</v>
      </c>
      <c r="H22" s="35"/>
      <c r="I22" s="90" t="s">
        <v>77</v>
      </c>
      <c r="J22" s="88">
        <v>1</v>
      </c>
      <c r="K22" s="110" t="s">
        <v>72</v>
      </c>
      <c r="L22" s="111"/>
      <c r="M22" s="112"/>
    </row>
    <row r="23" spans="1:14" ht="26.25" x14ac:dyDescent="0.25">
      <c r="A23" s="77" t="s">
        <v>171</v>
      </c>
      <c r="B23" s="66" t="s">
        <v>75</v>
      </c>
      <c r="C23" s="47" t="s">
        <v>13</v>
      </c>
      <c r="D23" s="93" t="s">
        <v>107</v>
      </c>
      <c r="E23" s="102" t="s">
        <v>14</v>
      </c>
      <c r="F23" s="94">
        <v>500</v>
      </c>
      <c r="G23" s="95">
        <v>500</v>
      </c>
      <c r="H23" s="35"/>
      <c r="I23" s="90" t="s">
        <v>18</v>
      </c>
      <c r="J23" s="88">
        <v>3</v>
      </c>
      <c r="K23" s="110" t="s">
        <v>72</v>
      </c>
      <c r="L23" s="111"/>
      <c r="M23" s="112"/>
    </row>
    <row r="24" spans="1:14" ht="15" customHeight="1" x14ac:dyDescent="0.25">
      <c r="A24" s="77">
        <v>16</v>
      </c>
      <c r="B24" s="66" t="s">
        <v>74</v>
      </c>
      <c r="C24" s="47" t="s">
        <v>13</v>
      </c>
      <c r="D24" s="93" t="s">
        <v>78</v>
      </c>
      <c r="E24" s="102" t="s">
        <v>14</v>
      </c>
      <c r="F24" s="94">
        <v>500</v>
      </c>
      <c r="G24" s="95">
        <v>500</v>
      </c>
      <c r="H24" s="35" t="s">
        <v>16</v>
      </c>
      <c r="I24" s="90" t="s">
        <v>23</v>
      </c>
      <c r="J24" s="88">
        <v>1</v>
      </c>
      <c r="K24" s="110" t="s">
        <v>72</v>
      </c>
      <c r="L24" s="111"/>
      <c r="M24" s="112"/>
    </row>
    <row r="25" spans="1:14" x14ac:dyDescent="0.25">
      <c r="A25" s="50"/>
      <c r="B25" s="74"/>
      <c r="C25" s="51"/>
      <c r="D25" s="52"/>
      <c r="E25" s="55"/>
      <c r="F25" s="54"/>
      <c r="G25" s="48"/>
      <c r="H25" s="49"/>
      <c r="I25" s="56"/>
      <c r="J25" s="57"/>
      <c r="K25" s="57"/>
      <c r="L25" s="58"/>
      <c r="M25" s="59"/>
    </row>
    <row r="26" spans="1:14" x14ac:dyDescent="0.25">
      <c r="A26" s="77" t="s">
        <v>173</v>
      </c>
      <c r="B26" s="113" t="s">
        <v>60</v>
      </c>
      <c r="C26" s="84" t="s">
        <v>13</v>
      </c>
      <c r="D26" s="93" t="s">
        <v>89</v>
      </c>
      <c r="E26" s="104" t="s">
        <v>14</v>
      </c>
      <c r="F26" s="105">
        <v>2000</v>
      </c>
      <c r="G26" s="106">
        <v>2000</v>
      </c>
      <c r="H26" s="35" t="s">
        <v>16</v>
      </c>
      <c r="I26" s="107" t="s">
        <v>62</v>
      </c>
      <c r="J26" s="108">
        <v>1</v>
      </c>
      <c r="K26" s="109" t="s">
        <v>56</v>
      </c>
      <c r="L26" s="87"/>
      <c r="M26" s="103"/>
      <c r="N26" s="129"/>
    </row>
    <row r="27" spans="1:14" x14ac:dyDescent="0.25">
      <c r="A27" s="77" t="s">
        <v>174</v>
      </c>
      <c r="B27" s="113" t="s">
        <v>57</v>
      </c>
      <c r="C27" s="84" t="s">
        <v>13</v>
      </c>
      <c r="D27" s="93" t="s">
        <v>59</v>
      </c>
      <c r="E27" s="104" t="s">
        <v>14</v>
      </c>
      <c r="F27" s="105">
        <v>282</v>
      </c>
      <c r="G27" s="106">
        <v>282</v>
      </c>
      <c r="H27" s="35" t="s">
        <v>16</v>
      </c>
      <c r="I27" s="107" t="s">
        <v>58</v>
      </c>
      <c r="J27" s="108">
        <v>1</v>
      </c>
      <c r="K27" s="109" t="s">
        <v>56</v>
      </c>
      <c r="L27" s="87"/>
      <c r="M27" s="103"/>
      <c r="N27" s="129"/>
    </row>
    <row r="28" spans="1:14" x14ac:dyDescent="0.25">
      <c r="A28" s="77">
        <v>18</v>
      </c>
      <c r="B28" s="113" t="s">
        <v>65</v>
      </c>
      <c r="C28" s="84" t="s">
        <v>13</v>
      </c>
      <c r="D28" s="93" t="s">
        <v>64</v>
      </c>
      <c r="E28" s="104" t="s">
        <v>14</v>
      </c>
      <c r="F28" s="105">
        <v>150</v>
      </c>
      <c r="G28" s="106">
        <v>150</v>
      </c>
      <c r="H28" s="89"/>
      <c r="I28" s="107" t="s">
        <v>22</v>
      </c>
      <c r="J28" s="108">
        <v>1</v>
      </c>
      <c r="K28" s="109" t="s">
        <v>56</v>
      </c>
      <c r="L28" s="87"/>
      <c r="M28" s="103"/>
      <c r="N28" s="129"/>
    </row>
    <row r="29" spans="1:14" ht="26.25" x14ac:dyDescent="0.25">
      <c r="A29" s="77">
        <v>19</v>
      </c>
      <c r="B29" s="113" t="s">
        <v>108</v>
      </c>
      <c r="C29" s="84" t="s">
        <v>13</v>
      </c>
      <c r="D29" s="93" t="s">
        <v>140</v>
      </c>
      <c r="E29" s="104" t="s">
        <v>14</v>
      </c>
      <c r="F29" s="115">
        <v>2478</v>
      </c>
      <c r="G29" s="116">
        <v>2478</v>
      </c>
      <c r="H29" s="114"/>
      <c r="I29" s="117" t="s">
        <v>19</v>
      </c>
      <c r="J29" s="118">
        <v>2</v>
      </c>
      <c r="K29" s="93" t="s">
        <v>56</v>
      </c>
      <c r="L29" s="87"/>
      <c r="M29" s="103"/>
    </row>
    <row r="30" spans="1:14" x14ac:dyDescent="0.25">
      <c r="A30" s="77" t="s">
        <v>182</v>
      </c>
      <c r="B30" s="113" t="s">
        <v>66</v>
      </c>
      <c r="C30" s="84" t="s">
        <v>13</v>
      </c>
      <c r="D30" s="93" t="s">
        <v>63</v>
      </c>
      <c r="E30" s="104" t="s">
        <v>14</v>
      </c>
      <c r="F30" s="105">
        <v>66913</v>
      </c>
      <c r="G30" s="106">
        <v>66913</v>
      </c>
      <c r="H30" s="89"/>
      <c r="I30" s="107" t="s">
        <v>22</v>
      </c>
      <c r="J30" s="108">
        <v>1</v>
      </c>
      <c r="K30" s="109" t="s">
        <v>56</v>
      </c>
      <c r="L30" s="87"/>
      <c r="M30" s="103"/>
    </row>
    <row r="31" spans="1:14" x14ac:dyDescent="0.25">
      <c r="A31" s="77" t="s">
        <v>183</v>
      </c>
      <c r="B31" s="113" t="s">
        <v>61</v>
      </c>
      <c r="C31" s="84" t="s">
        <v>13</v>
      </c>
      <c r="D31" s="93" t="s">
        <v>103</v>
      </c>
      <c r="E31" s="104" t="s">
        <v>14</v>
      </c>
      <c r="F31" s="105">
        <v>25</v>
      </c>
      <c r="G31" s="106">
        <v>25</v>
      </c>
      <c r="H31" s="89"/>
      <c r="I31" s="107" t="s">
        <v>58</v>
      </c>
      <c r="J31" s="108">
        <v>1</v>
      </c>
      <c r="K31" s="109" t="s">
        <v>56</v>
      </c>
      <c r="L31" s="87"/>
      <c r="M31" s="103"/>
    </row>
    <row r="32" spans="1:14" x14ac:dyDescent="0.25">
      <c r="A32" s="126"/>
      <c r="B32" s="74"/>
      <c r="C32" s="51"/>
      <c r="D32" s="52"/>
      <c r="E32" s="55"/>
      <c r="F32" s="54"/>
      <c r="G32" s="48"/>
      <c r="H32" s="49"/>
      <c r="I32" s="56"/>
      <c r="J32" s="57"/>
      <c r="K32" s="57"/>
      <c r="L32" s="58"/>
      <c r="M32" s="59"/>
    </row>
    <row r="33" spans="1:17" ht="39" x14ac:dyDescent="0.25">
      <c r="A33" s="64">
        <v>21</v>
      </c>
      <c r="B33" s="84" t="s">
        <v>32</v>
      </c>
      <c r="C33" s="77" t="s">
        <v>13</v>
      </c>
      <c r="D33" s="76" t="s">
        <v>157</v>
      </c>
      <c r="E33" s="102" t="s">
        <v>14</v>
      </c>
      <c r="F33" s="124">
        <v>1249500</v>
      </c>
      <c r="G33" s="123">
        <v>2499000</v>
      </c>
      <c r="H33" s="89"/>
      <c r="I33" s="90" t="s">
        <v>18</v>
      </c>
      <c r="J33" s="88">
        <v>833</v>
      </c>
      <c r="K33" s="125" t="s">
        <v>158</v>
      </c>
      <c r="L33" s="127"/>
      <c r="M33" s="122"/>
    </row>
    <row r="34" spans="1:17" x14ac:dyDescent="0.25">
      <c r="A34" s="50"/>
      <c r="B34" s="74"/>
      <c r="C34" s="51"/>
      <c r="D34" s="52"/>
      <c r="E34" s="55"/>
      <c r="F34" s="54"/>
      <c r="G34" s="48"/>
      <c r="H34" s="49"/>
      <c r="I34" s="56"/>
      <c r="J34" s="57"/>
      <c r="K34" s="57"/>
      <c r="L34" s="58"/>
      <c r="M34" s="59"/>
    </row>
    <row r="35" spans="1:17" x14ac:dyDescent="0.25">
      <c r="A35" s="77">
        <v>22</v>
      </c>
      <c r="B35" s="113" t="s">
        <v>154</v>
      </c>
      <c r="C35" s="84" t="s">
        <v>13</v>
      </c>
      <c r="D35" s="76" t="s">
        <v>175</v>
      </c>
      <c r="E35" s="104" t="s">
        <v>14</v>
      </c>
      <c r="F35" s="105">
        <v>2000</v>
      </c>
      <c r="G35" s="106">
        <v>2000</v>
      </c>
      <c r="H35" s="89"/>
      <c r="I35" s="107" t="s">
        <v>24</v>
      </c>
      <c r="J35" s="108">
        <v>13</v>
      </c>
      <c r="K35" s="109" t="s">
        <v>109</v>
      </c>
      <c r="L35" s="87"/>
      <c r="M35" s="103"/>
    </row>
    <row r="36" spans="1:17" x14ac:dyDescent="0.25">
      <c r="A36" s="77" t="s">
        <v>184</v>
      </c>
      <c r="B36" s="113" t="s">
        <v>156</v>
      </c>
      <c r="C36" s="84" t="s">
        <v>13</v>
      </c>
      <c r="D36" s="76" t="s">
        <v>176</v>
      </c>
      <c r="E36" s="104" t="s">
        <v>14</v>
      </c>
      <c r="F36" s="105">
        <v>200</v>
      </c>
      <c r="G36" s="106">
        <v>200</v>
      </c>
      <c r="H36" s="89"/>
      <c r="I36" s="107" t="s">
        <v>24</v>
      </c>
      <c r="J36" s="108">
        <v>3</v>
      </c>
      <c r="K36" s="109" t="s">
        <v>109</v>
      </c>
      <c r="L36" s="87"/>
      <c r="M36" s="103"/>
    </row>
    <row r="37" spans="1:17" x14ac:dyDescent="0.25">
      <c r="A37" s="77" t="s">
        <v>185</v>
      </c>
      <c r="B37" s="113" t="s">
        <v>111</v>
      </c>
      <c r="C37" s="84" t="s">
        <v>13</v>
      </c>
      <c r="D37" s="76" t="s">
        <v>110</v>
      </c>
      <c r="E37" s="104" t="s">
        <v>14</v>
      </c>
      <c r="F37" s="105">
        <v>250</v>
      </c>
      <c r="G37" s="106">
        <v>250</v>
      </c>
      <c r="H37" s="89"/>
      <c r="I37" s="107" t="s">
        <v>58</v>
      </c>
      <c r="J37" s="108">
        <v>1</v>
      </c>
      <c r="K37" s="109" t="s">
        <v>109</v>
      </c>
      <c r="L37" s="87"/>
      <c r="M37" s="103"/>
    </row>
    <row r="38" spans="1:17" x14ac:dyDescent="0.25">
      <c r="A38" s="50"/>
      <c r="B38" s="74"/>
      <c r="C38" s="51"/>
      <c r="D38" s="52"/>
      <c r="E38" s="55"/>
      <c r="F38" s="54"/>
      <c r="G38" s="48"/>
      <c r="H38" s="49"/>
      <c r="I38" s="56"/>
      <c r="J38" s="57"/>
      <c r="K38" s="57"/>
      <c r="L38" s="58"/>
      <c r="M38" s="59"/>
    </row>
    <row r="39" spans="1:17" ht="26.25" x14ac:dyDescent="0.25">
      <c r="A39" s="77">
        <v>24</v>
      </c>
      <c r="B39" s="113" t="s">
        <v>146</v>
      </c>
      <c r="C39" s="84" t="s">
        <v>13</v>
      </c>
      <c r="D39" s="93" t="s">
        <v>147</v>
      </c>
      <c r="E39" s="119" t="s">
        <v>14</v>
      </c>
      <c r="F39" s="120">
        <v>1500</v>
      </c>
      <c r="G39" s="121">
        <v>1500</v>
      </c>
      <c r="H39" s="89"/>
      <c r="I39" s="117" t="s">
        <v>145</v>
      </c>
      <c r="J39" s="118">
        <v>3</v>
      </c>
      <c r="K39" s="36" t="s">
        <v>144</v>
      </c>
      <c r="L39" s="87"/>
      <c r="M39" s="103"/>
    </row>
    <row r="40" spans="1:17" ht="23.25" x14ac:dyDescent="0.25">
      <c r="A40" s="130">
        <v>25</v>
      </c>
      <c r="B40" s="131" t="s">
        <v>148</v>
      </c>
      <c r="C40" s="132" t="s">
        <v>13</v>
      </c>
      <c r="D40" s="133" t="s">
        <v>197</v>
      </c>
      <c r="E40" s="134" t="s">
        <v>14</v>
      </c>
      <c r="F40" s="135">
        <v>200</v>
      </c>
      <c r="G40" s="136">
        <v>200</v>
      </c>
      <c r="H40" s="137" t="s">
        <v>16</v>
      </c>
      <c r="I40" s="138" t="s">
        <v>77</v>
      </c>
      <c r="J40" s="139">
        <v>1</v>
      </c>
      <c r="K40" s="140" t="s">
        <v>144</v>
      </c>
      <c r="L40" s="141" t="s">
        <v>198</v>
      </c>
      <c r="M40" s="142" t="s">
        <v>199</v>
      </c>
    </row>
    <row r="41" spans="1:17" x14ac:dyDescent="0.25">
      <c r="A41" s="50"/>
      <c r="B41" s="74"/>
      <c r="C41" s="51"/>
      <c r="D41" s="52"/>
      <c r="E41" s="55"/>
      <c r="F41" s="54"/>
      <c r="G41" s="48"/>
      <c r="H41" s="49"/>
      <c r="I41" s="56"/>
      <c r="J41" s="57"/>
      <c r="K41" s="57"/>
      <c r="L41" s="58"/>
      <c r="M41" s="59"/>
    </row>
    <row r="42" spans="1:17" x14ac:dyDescent="0.25">
      <c r="A42" s="77">
        <v>26</v>
      </c>
      <c r="B42" s="113" t="s">
        <v>114</v>
      </c>
      <c r="C42" s="66" t="s">
        <v>13</v>
      </c>
      <c r="D42" s="76" t="s">
        <v>115</v>
      </c>
      <c r="E42" s="67" t="s">
        <v>14</v>
      </c>
      <c r="F42" s="68">
        <v>32000</v>
      </c>
      <c r="G42" s="68">
        <v>32000</v>
      </c>
      <c r="H42" s="35"/>
      <c r="I42" s="69" t="s">
        <v>18</v>
      </c>
      <c r="J42" s="70">
        <v>1326</v>
      </c>
      <c r="K42" s="109" t="s">
        <v>113</v>
      </c>
      <c r="L42" s="87"/>
      <c r="M42" s="103"/>
    </row>
    <row r="43" spans="1:17" x14ac:dyDescent="0.25">
      <c r="A43" s="50"/>
      <c r="B43" s="74"/>
      <c r="C43" s="51"/>
      <c r="D43" s="52"/>
      <c r="E43" s="55"/>
      <c r="F43" s="54"/>
      <c r="G43" s="48"/>
      <c r="H43" s="49"/>
      <c r="I43" s="56"/>
      <c r="J43" s="57"/>
      <c r="K43" s="57"/>
      <c r="L43" s="58"/>
      <c r="M43" s="59"/>
    </row>
    <row r="44" spans="1:17" x14ac:dyDescent="0.25">
      <c r="A44" s="62" t="s">
        <v>186</v>
      </c>
      <c r="B44" s="73" t="s">
        <v>137</v>
      </c>
      <c r="C44" s="66" t="s">
        <v>13</v>
      </c>
      <c r="D44" s="76" t="s">
        <v>138</v>
      </c>
      <c r="E44" s="67" t="s">
        <v>14</v>
      </c>
      <c r="F44" s="68">
        <v>114000</v>
      </c>
      <c r="G44" s="68">
        <v>114000</v>
      </c>
      <c r="H44" s="35" t="s">
        <v>16</v>
      </c>
      <c r="I44" s="69" t="s">
        <v>19</v>
      </c>
      <c r="J44" s="70">
        <v>33</v>
      </c>
      <c r="K44" s="71" t="s">
        <v>90</v>
      </c>
      <c r="L44" s="72"/>
      <c r="M44" s="72"/>
    </row>
    <row r="45" spans="1:17" x14ac:dyDescent="0.25">
      <c r="A45" s="62" t="s">
        <v>187</v>
      </c>
      <c r="B45" s="73" t="s">
        <v>136</v>
      </c>
      <c r="C45" s="66" t="s">
        <v>13</v>
      </c>
      <c r="D45" s="76" t="s">
        <v>135</v>
      </c>
      <c r="E45" s="67" t="s">
        <v>14</v>
      </c>
      <c r="F45" s="68">
        <v>80000</v>
      </c>
      <c r="G45" s="68">
        <v>80000</v>
      </c>
      <c r="H45" s="35" t="s">
        <v>16</v>
      </c>
      <c r="I45" s="69" t="s">
        <v>19</v>
      </c>
      <c r="J45" s="70">
        <v>32</v>
      </c>
      <c r="K45" s="71" t="s">
        <v>90</v>
      </c>
      <c r="L45" s="72"/>
      <c r="M45" s="72"/>
    </row>
    <row r="46" spans="1:17" x14ac:dyDescent="0.25">
      <c r="A46" s="62">
        <v>28</v>
      </c>
      <c r="B46" s="73" t="s">
        <v>93</v>
      </c>
      <c r="C46" s="66" t="s">
        <v>13</v>
      </c>
      <c r="D46" s="76" t="s">
        <v>91</v>
      </c>
      <c r="E46" s="67" t="s">
        <v>14</v>
      </c>
      <c r="F46" s="68">
        <v>1000</v>
      </c>
      <c r="G46" s="68">
        <v>1000</v>
      </c>
      <c r="H46" s="35"/>
      <c r="I46" s="69" t="s">
        <v>92</v>
      </c>
      <c r="J46" s="70">
        <v>6</v>
      </c>
      <c r="K46" s="71" t="s">
        <v>90</v>
      </c>
      <c r="L46" s="72"/>
      <c r="M46" s="72"/>
    </row>
    <row r="47" spans="1:17" x14ac:dyDescent="0.25">
      <c r="A47" s="50"/>
      <c r="B47" s="74"/>
      <c r="C47" s="51"/>
      <c r="D47" s="52"/>
      <c r="E47" s="55"/>
      <c r="F47" s="54"/>
      <c r="G47" s="48"/>
      <c r="H47" s="49"/>
      <c r="I47" s="56"/>
      <c r="J47" s="57"/>
      <c r="K47" s="57"/>
      <c r="L47" s="58"/>
      <c r="M47" s="59"/>
      <c r="Q47" t="s">
        <v>17</v>
      </c>
    </row>
    <row r="48" spans="1:17" x14ac:dyDescent="0.25">
      <c r="A48" s="62" t="s">
        <v>188</v>
      </c>
      <c r="B48" s="73" t="s">
        <v>51</v>
      </c>
      <c r="C48" s="66" t="s">
        <v>13</v>
      </c>
      <c r="D48" s="76" t="s">
        <v>53</v>
      </c>
      <c r="E48" s="67" t="s">
        <v>14</v>
      </c>
      <c r="F48" s="68">
        <v>600</v>
      </c>
      <c r="G48" s="68">
        <v>600</v>
      </c>
      <c r="H48" s="35"/>
      <c r="I48" s="69" t="s">
        <v>52</v>
      </c>
      <c r="J48" s="70">
        <v>2</v>
      </c>
      <c r="K48" s="71" t="s">
        <v>21</v>
      </c>
      <c r="L48" s="72"/>
      <c r="M48" s="72"/>
    </row>
    <row r="49" spans="1:13" x14ac:dyDescent="0.25">
      <c r="A49" s="62" t="s">
        <v>189</v>
      </c>
      <c r="B49" s="73" t="s">
        <v>81</v>
      </c>
      <c r="C49" s="66" t="s">
        <v>13</v>
      </c>
      <c r="D49" s="76" t="s">
        <v>53</v>
      </c>
      <c r="E49" s="67" t="s">
        <v>14</v>
      </c>
      <c r="F49" s="68">
        <v>600</v>
      </c>
      <c r="G49" s="68">
        <v>600</v>
      </c>
      <c r="H49" s="35"/>
      <c r="I49" s="69" t="s">
        <v>52</v>
      </c>
      <c r="J49" s="70">
        <v>2</v>
      </c>
      <c r="K49" s="71" t="s">
        <v>21</v>
      </c>
      <c r="L49" s="72"/>
      <c r="M49" s="72"/>
    </row>
    <row r="50" spans="1:13" ht="26.25" x14ac:dyDescent="0.25">
      <c r="A50" s="62">
        <v>30</v>
      </c>
      <c r="B50" s="73" t="s">
        <v>50</v>
      </c>
      <c r="C50" s="66" t="s">
        <v>13</v>
      </c>
      <c r="D50" s="76" t="s">
        <v>49</v>
      </c>
      <c r="E50" s="67" t="s">
        <v>14</v>
      </c>
      <c r="F50" s="68">
        <v>20000</v>
      </c>
      <c r="G50" s="68">
        <v>20000</v>
      </c>
      <c r="H50" s="35"/>
      <c r="I50" s="69" t="s">
        <v>20</v>
      </c>
      <c r="J50" s="70">
        <v>4</v>
      </c>
      <c r="K50" s="71" t="s">
        <v>21</v>
      </c>
      <c r="L50" s="72"/>
      <c r="M50" s="72"/>
    </row>
    <row r="51" spans="1:13" x14ac:dyDescent="0.25">
      <c r="A51" s="62">
        <v>31</v>
      </c>
      <c r="B51" s="73" t="s">
        <v>129</v>
      </c>
      <c r="C51" s="66" t="s">
        <v>13</v>
      </c>
      <c r="D51" s="76" t="s">
        <v>130</v>
      </c>
      <c r="E51" s="67" t="s">
        <v>14</v>
      </c>
      <c r="F51" s="68">
        <v>70016</v>
      </c>
      <c r="G51" s="68">
        <v>70016</v>
      </c>
      <c r="H51" s="35"/>
      <c r="I51" s="69" t="s">
        <v>18</v>
      </c>
      <c r="J51" s="70">
        <v>2188</v>
      </c>
      <c r="K51" s="71" t="s">
        <v>21</v>
      </c>
      <c r="L51" s="72"/>
      <c r="M51" s="72"/>
    </row>
    <row r="52" spans="1:13" x14ac:dyDescent="0.25">
      <c r="A52" s="62">
        <v>32</v>
      </c>
      <c r="B52" s="73" t="s">
        <v>134</v>
      </c>
      <c r="C52" s="66" t="s">
        <v>13</v>
      </c>
      <c r="D52" s="76" t="s">
        <v>133</v>
      </c>
      <c r="E52" s="67" t="s">
        <v>14</v>
      </c>
      <c r="F52" s="68">
        <v>98784</v>
      </c>
      <c r="G52" s="68">
        <v>98784</v>
      </c>
      <c r="H52" s="35"/>
      <c r="I52" s="69" t="s">
        <v>18</v>
      </c>
      <c r="J52" s="70">
        <v>2744</v>
      </c>
      <c r="K52" s="71" t="s">
        <v>21</v>
      </c>
      <c r="L52" s="72"/>
      <c r="M52" s="72"/>
    </row>
    <row r="53" spans="1:13" x14ac:dyDescent="0.25">
      <c r="A53" s="50"/>
      <c r="B53" s="53"/>
      <c r="C53" s="51"/>
      <c r="D53" s="52"/>
      <c r="E53" s="55"/>
      <c r="F53" s="54"/>
      <c r="G53" s="48"/>
      <c r="H53" s="49"/>
      <c r="I53" s="56"/>
      <c r="J53" s="57"/>
      <c r="K53" s="57"/>
      <c r="L53" s="58"/>
      <c r="M53" s="59"/>
    </row>
    <row r="54" spans="1:13" ht="26.25" x14ac:dyDescent="0.25">
      <c r="A54" s="64">
        <v>33</v>
      </c>
      <c r="B54" s="83" t="s">
        <v>161</v>
      </c>
      <c r="C54" s="66" t="s">
        <v>13</v>
      </c>
      <c r="D54" s="76" t="s">
        <v>162</v>
      </c>
      <c r="E54" s="67" t="s">
        <v>14</v>
      </c>
      <c r="F54" s="68">
        <v>19100</v>
      </c>
      <c r="G54" s="68">
        <v>19100</v>
      </c>
      <c r="H54" s="35"/>
      <c r="I54" s="69" t="s">
        <v>18</v>
      </c>
      <c r="J54" s="70">
        <v>22</v>
      </c>
      <c r="K54" s="71" t="s">
        <v>30</v>
      </c>
      <c r="L54" s="80"/>
      <c r="M54" s="82"/>
    </row>
    <row r="55" spans="1:13" ht="26.25" x14ac:dyDescent="0.25">
      <c r="A55" s="64">
        <v>34</v>
      </c>
      <c r="B55" s="83" t="s">
        <v>159</v>
      </c>
      <c r="C55" s="66" t="s">
        <v>13</v>
      </c>
      <c r="D55" s="76" t="s">
        <v>160</v>
      </c>
      <c r="E55" s="67" t="s">
        <v>14</v>
      </c>
      <c r="F55" s="68">
        <v>26739</v>
      </c>
      <c r="G55" s="68">
        <v>26739</v>
      </c>
      <c r="H55" s="35"/>
      <c r="I55" s="69" t="s">
        <v>18</v>
      </c>
      <c r="J55" s="70">
        <v>3</v>
      </c>
      <c r="K55" s="71" t="s">
        <v>30</v>
      </c>
      <c r="L55" s="80"/>
      <c r="M55" s="82"/>
    </row>
    <row r="56" spans="1:13" x14ac:dyDescent="0.25">
      <c r="A56" s="64">
        <v>35</v>
      </c>
      <c r="B56" s="83" t="s">
        <v>141</v>
      </c>
      <c r="C56" s="66" t="s">
        <v>13</v>
      </c>
      <c r="D56" s="76" t="s">
        <v>142</v>
      </c>
      <c r="E56" s="67" t="s">
        <v>14</v>
      </c>
      <c r="F56" s="68">
        <v>1300</v>
      </c>
      <c r="G56" s="68">
        <v>1300</v>
      </c>
      <c r="H56" s="35"/>
      <c r="I56" s="69" t="s">
        <v>58</v>
      </c>
      <c r="J56" s="70">
        <v>1</v>
      </c>
      <c r="K56" s="71" t="s">
        <v>30</v>
      </c>
      <c r="L56" s="80"/>
      <c r="M56" s="82"/>
    </row>
    <row r="57" spans="1:13" x14ac:dyDescent="0.25">
      <c r="A57" s="50"/>
      <c r="B57" s="53"/>
      <c r="C57" s="51"/>
      <c r="D57" s="52"/>
      <c r="E57" s="55"/>
      <c r="F57" s="54"/>
      <c r="G57" s="48"/>
      <c r="H57" s="49"/>
      <c r="I57" s="56"/>
      <c r="J57" s="57"/>
      <c r="K57" s="57"/>
      <c r="L57" s="58"/>
      <c r="M57" s="59"/>
    </row>
    <row r="58" spans="1:13" x14ac:dyDescent="0.25">
      <c r="A58" s="64" t="s">
        <v>190</v>
      </c>
      <c r="B58" s="83" t="s">
        <v>44</v>
      </c>
      <c r="C58" s="66" t="s">
        <v>13</v>
      </c>
      <c r="D58" s="76" t="s">
        <v>45</v>
      </c>
      <c r="E58" s="67" t="s">
        <v>14</v>
      </c>
      <c r="F58" s="68">
        <v>150000</v>
      </c>
      <c r="G58" s="68">
        <v>200000</v>
      </c>
      <c r="H58" s="35"/>
      <c r="I58" s="69" t="s">
        <v>18</v>
      </c>
      <c r="J58" s="70">
        <v>104</v>
      </c>
      <c r="K58" s="71" t="s">
        <v>35</v>
      </c>
      <c r="L58" s="80"/>
      <c r="M58" s="82"/>
    </row>
    <row r="59" spans="1:13" x14ac:dyDescent="0.25">
      <c r="A59" s="64" t="s">
        <v>191</v>
      </c>
      <c r="B59" s="83" t="s">
        <v>36</v>
      </c>
      <c r="C59" s="66" t="s">
        <v>13</v>
      </c>
      <c r="D59" s="76" t="s">
        <v>38</v>
      </c>
      <c r="E59" s="67" t="s">
        <v>14</v>
      </c>
      <c r="F59" s="68">
        <v>170250</v>
      </c>
      <c r="G59" s="68">
        <v>227000</v>
      </c>
      <c r="H59" s="35"/>
      <c r="I59" s="69" t="s">
        <v>18</v>
      </c>
      <c r="J59" s="70">
        <v>102</v>
      </c>
      <c r="K59" s="71" t="s">
        <v>35</v>
      </c>
      <c r="L59" s="80"/>
      <c r="M59" s="82"/>
    </row>
    <row r="60" spans="1:13" x14ac:dyDescent="0.25">
      <c r="A60" s="64" t="s">
        <v>196</v>
      </c>
      <c r="B60" s="83" t="s">
        <v>41</v>
      </c>
      <c r="C60" s="66" t="s">
        <v>13</v>
      </c>
      <c r="D60" s="76" t="s">
        <v>40</v>
      </c>
      <c r="E60" s="67" t="s">
        <v>14</v>
      </c>
      <c r="F60" s="68">
        <v>227000</v>
      </c>
      <c r="G60" s="68">
        <v>170250</v>
      </c>
      <c r="H60" s="35"/>
      <c r="I60" s="69" t="s">
        <v>18</v>
      </c>
      <c r="J60" s="70">
        <v>94</v>
      </c>
      <c r="K60" s="71" t="s">
        <v>35</v>
      </c>
      <c r="L60" s="80"/>
      <c r="M60" s="82"/>
    </row>
    <row r="61" spans="1:13" x14ac:dyDescent="0.25">
      <c r="A61" s="64" t="s">
        <v>194</v>
      </c>
      <c r="B61" s="83" t="s">
        <v>39</v>
      </c>
      <c r="C61" s="66" t="s">
        <v>13</v>
      </c>
      <c r="D61" s="76" t="s">
        <v>37</v>
      </c>
      <c r="E61" s="67" t="s">
        <v>14</v>
      </c>
      <c r="F61" s="68">
        <v>195000</v>
      </c>
      <c r="G61" s="68">
        <v>260000</v>
      </c>
      <c r="H61" s="35"/>
      <c r="I61" s="69" t="s">
        <v>18</v>
      </c>
      <c r="J61" s="70">
        <v>129</v>
      </c>
      <c r="K61" s="71" t="s">
        <v>35</v>
      </c>
      <c r="L61" s="80"/>
      <c r="M61" s="82"/>
    </row>
    <row r="62" spans="1:13" x14ac:dyDescent="0.25">
      <c r="A62" s="64" t="s">
        <v>195</v>
      </c>
      <c r="B62" s="83" t="s">
        <v>43</v>
      </c>
      <c r="C62" s="66" t="s">
        <v>13</v>
      </c>
      <c r="D62" s="76" t="s">
        <v>42</v>
      </c>
      <c r="E62" s="67" t="s">
        <v>14</v>
      </c>
      <c r="F62" s="68">
        <v>187500</v>
      </c>
      <c r="G62" s="68">
        <v>250000</v>
      </c>
      <c r="H62" s="35"/>
      <c r="I62" s="69" t="s">
        <v>18</v>
      </c>
      <c r="J62" s="70">
        <v>136</v>
      </c>
      <c r="K62" s="71" t="s">
        <v>35</v>
      </c>
      <c r="L62" s="80"/>
      <c r="M62" s="82"/>
    </row>
    <row r="63" spans="1:13" x14ac:dyDescent="0.25">
      <c r="A63" s="64">
        <v>38</v>
      </c>
      <c r="B63" s="83" t="s">
        <v>101</v>
      </c>
      <c r="C63" s="66" t="s">
        <v>13</v>
      </c>
      <c r="D63" s="76" t="s">
        <v>100</v>
      </c>
      <c r="E63" s="67" t="s">
        <v>14</v>
      </c>
      <c r="F63" s="68">
        <v>128325</v>
      </c>
      <c r="G63" s="68">
        <v>171100</v>
      </c>
      <c r="H63" s="35"/>
      <c r="I63" s="69" t="s">
        <v>18</v>
      </c>
      <c r="J63" s="70">
        <v>1180</v>
      </c>
      <c r="K63" s="71" t="s">
        <v>35</v>
      </c>
      <c r="L63" s="80"/>
      <c r="M63" s="82"/>
    </row>
    <row r="64" spans="1:13" ht="26.25" x14ac:dyDescent="0.25">
      <c r="A64" s="64">
        <v>39</v>
      </c>
      <c r="B64" s="83" t="s">
        <v>164</v>
      </c>
      <c r="C64" s="66" t="s">
        <v>13</v>
      </c>
      <c r="D64" s="76" t="s">
        <v>163</v>
      </c>
      <c r="E64" s="67" t="s">
        <v>14</v>
      </c>
      <c r="F64" s="68">
        <v>2250</v>
      </c>
      <c r="G64" s="68">
        <v>3000</v>
      </c>
      <c r="H64" s="35"/>
      <c r="I64" s="69" t="s">
        <v>20</v>
      </c>
      <c r="J64" s="70">
        <v>24</v>
      </c>
      <c r="K64" s="71" t="s">
        <v>35</v>
      </c>
      <c r="L64" s="80"/>
      <c r="M64" s="82"/>
    </row>
    <row r="65" spans="1:13" x14ac:dyDescent="0.25">
      <c r="A65" s="50"/>
      <c r="B65" s="53"/>
      <c r="C65" s="51"/>
      <c r="D65" s="52"/>
      <c r="E65" s="55"/>
      <c r="F65" s="54"/>
      <c r="G65" s="48"/>
      <c r="H65" s="49"/>
      <c r="I65" s="56"/>
      <c r="J65" s="57"/>
      <c r="K65" s="57"/>
      <c r="L65" s="58"/>
      <c r="M65" s="59"/>
    </row>
    <row r="66" spans="1:13" x14ac:dyDescent="0.25">
      <c r="A66" s="64">
        <v>40</v>
      </c>
      <c r="B66" s="83" t="s">
        <v>117</v>
      </c>
      <c r="C66" s="66" t="s">
        <v>13</v>
      </c>
      <c r="D66" s="76" t="s">
        <v>118</v>
      </c>
      <c r="E66" s="67" t="s">
        <v>14</v>
      </c>
      <c r="F66" s="68">
        <v>2500</v>
      </c>
      <c r="G66" s="68">
        <v>2500</v>
      </c>
      <c r="H66" s="35"/>
      <c r="I66" s="69" t="s">
        <v>19</v>
      </c>
      <c r="J66" s="70">
        <v>2</v>
      </c>
      <c r="K66" s="71" t="s">
        <v>80</v>
      </c>
      <c r="L66" s="80"/>
      <c r="M66" s="82"/>
    </row>
    <row r="67" spans="1:13" x14ac:dyDescent="0.25">
      <c r="A67" s="64">
        <v>41</v>
      </c>
      <c r="B67" s="83" t="s">
        <v>94</v>
      </c>
      <c r="C67" s="66" t="s">
        <v>13</v>
      </c>
      <c r="D67" s="76" t="s">
        <v>116</v>
      </c>
      <c r="E67" s="67" t="s">
        <v>14</v>
      </c>
      <c r="F67" s="68">
        <v>500</v>
      </c>
      <c r="G67" s="68">
        <v>500</v>
      </c>
      <c r="H67" s="35" t="s">
        <v>16</v>
      </c>
      <c r="I67" s="69" t="s">
        <v>96</v>
      </c>
      <c r="J67" s="70">
        <v>1</v>
      </c>
      <c r="K67" s="71" t="s">
        <v>80</v>
      </c>
      <c r="L67" s="80"/>
      <c r="M67" s="82"/>
    </row>
    <row r="68" spans="1:13" x14ac:dyDescent="0.25">
      <c r="A68" s="64">
        <v>42</v>
      </c>
      <c r="B68" s="83" t="s">
        <v>102</v>
      </c>
      <c r="C68" s="66" t="s">
        <v>13</v>
      </c>
      <c r="D68" s="76" t="s">
        <v>112</v>
      </c>
      <c r="E68" s="67" t="s">
        <v>14</v>
      </c>
      <c r="F68" s="68">
        <v>6000</v>
      </c>
      <c r="G68" s="68">
        <v>6000</v>
      </c>
      <c r="H68" s="35" t="s">
        <v>16</v>
      </c>
      <c r="I68" s="69" t="s">
        <v>52</v>
      </c>
      <c r="J68" s="70">
        <v>3</v>
      </c>
      <c r="K68" s="71" t="s">
        <v>80</v>
      </c>
      <c r="L68" s="80"/>
      <c r="M68" s="82"/>
    </row>
    <row r="69" spans="1:13" x14ac:dyDescent="0.25">
      <c r="A69" s="64">
        <v>43</v>
      </c>
      <c r="B69" s="83" t="s">
        <v>95</v>
      </c>
      <c r="C69" s="66" t="s">
        <v>13</v>
      </c>
      <c r="D69" s="76" t="s">
        <v>97</v>
      </c>
      <c r="E69" s="67" t="s">
        <v>14</v>
      </c>
      <c r="F69" s="68">
        <v>5000</v>
      </c>
      <c r="G69" s="68">
        <v>5000</v>
      </c>
      <c r="H69" s="35"/>
      <c r="I69" s="69" t="s">
        <v>28</v>
      </c>
      <c r="J69" s="70">
        <v>1</v>
      </c>
      <c r="K69" s="71" t="s">
        <v>80</v>
      </c>
      <c r="L69" s="80"/>
      <c r="M69" s="82"/>
    </row>
    <row r="70" spans="1:13" x14ac:dyDescent="0.25">
      <c r="A70" s="64">
        <v>44</v>
      </c>
      <c r="B70" s="83" t="s">
        <v>143</v>
      </c>
      <c r="C70" s="66" t="s">
        <v>13</v>
      </c>
      <c r="D70" s="76" t="s">
        <v>178</v>
      </c>
      <c r="E70" s="67" t="s">
        <v>14</v>
      </c>
      <c r="F70" s="68">
        <v>1500</v>
      </c>
      <c r="G70" s="68">
        <v>1500</v>
      </c>
      <c r="H70" s="35"/>
      <c r="I70" s="69" t="s">
        <v>96</v>
      </c>
      <c r="J70" s="70">
        <v>1</v>
      </c>
      <c r="K70" s="71" t="s">
        <v>80</v>
      </c>
      <c r="L70" s="80"/>
      <c r="M70" s="82"/>
    </row>
    <row r="71" spans="1:13" x14ac:dyDescent="0.25">
      <c r="A71" s="53"/>
      <c r="B71" s="51"/>
      <c r="C71" s="52"/>
      <c r="D71" s="55"/>
      <c r="E71" s="54"/>
      <c r="F71" s="48"/>
      <c r="G71" s="49"/>
      <c r="H71" s="56"/>
      <c r="I71" s="57"/>
      <c r="J71" s="57"/>
      <c r="K71" s="58"/>
      <c r="L71" s="59"/>
      <c r="M71" s="59"/>
    </row>
    <row r="72" spans="1:13" ht="26.25" x14ac:dyDescent="0.25">
      <c r="A72" s="64">
        <v>45</v>
      </c>
      <c r="B72" s="66" t="s">
        <v>106</v>
      </c>
      <c r="C72" s="66" t="s">
        <v>13</v>
      </c>
      <c r="D72" s="76" t="s">
        <v>179</v>
      </c>
      <c r="E72" s="67" t="s">
        <v>14</v>
      </c>
      <c r="F72" s="68">
        <v>907</v>
      </c>
      <c r="G72" s="68">
        <v>907</v>
      </c>
      <c r="H72" s="35"/>
      <c r="I72" s="69" t="s">
        <v>18</v>
      </c>
      <c r="J72" s="70">
        <v>2</v>
      </c>
      <c r="K72" s="71" t="s">
        <v>31</v>
      </c>
      <c r="L72" s="112"/>
      <c r="M72" s="112"/>
    </row>
    <row r="73" spans="1:13" ht="51.75" x14ac:dyDescent="0.25">
      <c r="A73" s="64" t="s">
        <v>192</v>
      </c>
      <c r="B73" s="66" t="s">
        <v>33</v>
      </c>
      <c r="C73" s="66" t="s">
        <v>13</v>
      </c>
      <c r="D73" s="76" t="s">
        <v>34</v>
      </c>
      <c r="E73" s="67" t="s">
        <v>14</v>
      </c>
      <c r="F73" s="68">
        <v>12093</v>
      </c>
      <c r="G73" s="68">
        <v>12093</v>
      </c>
      <c r="H73" s="35"/>
      <c r="I73" s="69" t="s">
        <v>19</v>
      </c>
      <c r="J73" s="70">
        <v>18</v>
      </c>
      <c r="K73" s="71" t="s">
        <v>31</v>
      </c>
      <c r="L73" s="92"/>
      <c r="M73" s="92"/>
    </row>
    <row r="74" spans="1:13" ht="26.25" x14ac:dyDescent="0.25">
      <c r="A74" s="64" t="s">
        <v>193</v>
      </c>
      <c r="B74" s="66" t="s">
        <v>98</v>
      </c>
      <c r="C74" s="66" t="s">
        <v>13</v>
      </c>
      <c r="D74" s="76" t="s">
        <v>180</v>
      </c>
      <c r="E74" s="67" t="s">
        <v>14</v>
      </c>
      <c r="F74" s="68">
        <v>10818</v>
      </c>
      <c r="G74" s="68">
        <v>10818</v>
      </c>
      <c r="H74" s="35"/>
      <c r="I74" s="69" t="s">
        <v>18</v>
      </c>
      <c r="J74" s="70">
        <v>4</v>
      </c>
      <c r="K74" s="71" t="s">
        <v>31</v>
      </c>
      <c r="L74" s="92"/>
      <c r="M74" s="92"/>
    </row>
    <row r="75" spans="1:13" ht="27.75" customHeight="1" x14ac:dyDescent="0.25">
      <c r="A75" s="64">
        <v>47</v>
      </c>
      <c r="B75" s="66" t="s">
        <v>104</v>
      </c>
      <c r="C75" s="66" t="s">
        <v>13</v>
      </c>
      <c r="D75" s="76" t="s">
        <v>105</v>
      </c>
      <c r="E75" s="67" t="s">
        <v>14</v>
      </c>
      <c r="F75" s="68">
        <v>774</v>
      </c>
      <c r="G75" s="68">
        <v>774</v>
      </c>
      <c r="H75" s="35"/>
      <c r="I75" s="69" t="s">
        <v>29</v>
      </c>
      <c r="J75" s="70">
        <v>1</v>
      </c>
      <c r="K75" s="71" t="s">
        <v>31</v>
      </c>
      <c r="L75" s="92"/>
      <c r="M75" s="92"/>
    </row>
    <row r="76" spans="1:13" ht="28.5" customHeight="1" x14ac:dyDescent="0.25">
      <c r="A76" s="64">
        <v>48</v>
      </c>
      <c r="B76" s="66" t="s">
        <v>54</v>
      </c>
      <c r="C76" s="66" t="s">
        <v>13</v>
      </c>
      <c r="D76" s="76" t="s">
        <v>55</v>
      </c>
      <c r="E76" s="67" t="s">
        <v>14</v>
      </c>
      <c r="F76" s="68">
        <v>984</v>
      </c>
      <c r="G76" s="68">
        <v>984</v>
      </c>
      <c r="H76" s="35"/>
      <c r="I76" s="69" t="s">
        <v>23</v>
      </c>
      <c r="J76" s="70">
        <v>1</v>
      </c>
      <c r="K76" s="71" t="s">
        <v>31</v>
      </c>
      <c r="L76" s="92"/>
      <c r="M76" s="92"/>
    </row>
    <row r="77" spans="1:13" x14ac:dyDescent="0.25">
      <c r="A77" s="51"/>
      <c r="B77" s="51"/>
      <c r="C77" s="52"/>
      <c r="D77" s="55"/>
      <c r="E77" s="54"/>
      <c r="F77" s="48"/>
      <c r="G77" s="49"/>
      <c r="H77" s="56"/>
      <c r="I77" s="57"/>
      <c r="J77" s="57"/>
      <c r="K77" s="58"/>
      <c r="L77" s="59"/>
      <c r="M77" s="59"/>
    </row>
    <row r="78" spans="1:13" x14ac:dyDescent="0.25">
      <c r="A78" s="64">
        <v>49</v>
      </c>
      <c r="B78" s="66" t="s">
        <v>150</v>
      </c>
      <c r="C78" s="66" t="s">
        <v>13</v>
      </c>
      <c r="D78" s="76" t="s">
        <v>151</v>
      </c>
      <c r="E78" s="67" t="s">
        <v>14</v>
      </c>
      <c r="F78" s="68">
        <v>40000</v>
      </c>
      <c r="G78" s="68">
        <v>40000</v>
      </c>
      <c r="H78" s="35"/>
      <c r="I78" s="69" t="s">
        <v>19</v>
      </c>
      <c r="J78" s="70">
        <v>31</v>
      </c>
      <c r="K78" s="71" t="s">
        <v>149</v>
      </c>
      <c r="L78" s="92"/>
      <c r="M78" s="92"/>
    </row>
    <row r="79" spans="1:13" x14ac:dyDescent="0.25">
      <c r="A79" s="50"/>
      <c r="B79" s="53"/>
      <c r="C79" s="51"/>
      <c r="D79" s="52"/>
      <c r="E79" s="55"/>
      <c r="F79" s="54"/>
      <c r="G79" s="48"/>
      <c r="H79" s="49"/>
      <c r="I79" s="56"/>
      <c r="J79" s="57"/>
      <c r="K79" s="57"/>
      <c r="L79" s="58"/>
      <c r="M79" s="59"/>
    </row>
    <row r="80" spans="1:13" x14ac:dyDescent="0.25">
      <c r="A80" s="50"/>
      <c r="B80" s="53"/>
      <c r="C80" s="51"/>
      <c r="D80" s="52"/>
      <c r="E80" s="55"/>
      <c r="F80" s="54"/>
      <c r="G80" s="48"/>
      <c r="H80" s="49"/>
      <c r="I80" s="56"/>
      <c r="J80" s="57"/>
      <c r="K80" s="57"/>
      <c r="L80" s="58"/>
      <c r="M80" s="59"/>
    </row>
    <row r="81" spans="1:13" x14ac:dyDescent="0.25">
      <c r="A81" s="38"/>
      <c r="B81" s="9"/>
      <c r="C81" s="9"/>
      <c r="D81" s="26"/>
      <c r="E81" s="27"/>
      <c r="F81" s="28">
        <f>SUM(F3:F80)</f>
        <v>2964180</v>
      </c>
      <c r="G81" s="28">
        <f>SUM(G3:G80)</f>
        <v>4457657</v>
      </c>
      <c r="H81" s="29"/>
      <c r="I81" s="30"/>
      <c r="J81" s="31"/>
      <c r="K81" s="32"/>
      <c r="L81" s="33"/>
      <c r="M81" s="34"/>
    </row>
    <row r="82" spans="1:13" x14ac:dyDescent="0.25">
      <c r="A82" s="37"/>
      <c r="B82" s="10"/>
      <c r="C82" s="8"/>
      <c r="D82" s="17"/>
      <c r="E82" s="18"/>
      <c r="F82" s="19"/>
      <c r="G82" s="20"/>
      <c r="H82" s="21"/>
      <c r="I82" s="22"/>
      <c r="J82" s="23"/>
      <c r="K82" s="23"/>
      <c r="L82" s="24"/>
      <c r="M82" s="25"/>
    </row>
    <row r="83" spans="1:13" x14ac:dyDescent="0.25">
      <c r="A83" s="37" t="s">
        <v>17</v>
      </c>
      <c r="B83" s="10"/>
      <c r="C83" s="8"/>
      <c r="D83" s="17"/>
      <c r="E83" s="18"/>
      <c r="F83" s="19"/>
      <c r="G83" s="20"/>
      <c r="H83" s="21"/>
      <c r="I83" s="22"/>
      <c r="J83" s="23"/>
      <c r="K83" s="23"/>
      <c r="L83" s="24"/>
      <c r="M83" s="25"/>
    </row>
    <row r="84" spans="1:13" x14ac:dyDescent="0.25">
      <c r="A84" s="40"/>
      <c r="B84" s="60"/>
      <c r="C84" s="41"/>
      <c r="D84" s="63"/>
      <c r="E84" s="43"/>
      <c r="F84" s="44"/>
      <c r="G84" s="44"/>
      <c r="H84" s="45"/>
      <c r="I84" s="46"/>
      <c r="J84" s="42"/>
      <c r="K84" s="42"/>
      <c r="L84" s="42"/>
      <c r="M84" s="42"/>
    </row>
    <row r="85" spans="1:13" x14ac:dyDescent="0.25">
      <c r="A85" s="43"/>
      <c r="B85" s="44"/>
      <c r="C85" s="44"/>
      <c r="D85" s="45"/>
      <c r="E85" s="46"/>
      <c r="F85" s="42"/>
      <c r="G85" s="42"/>
      <c r="H85" s="42"/>
      <c r="I85" s="42"/>
      <c r="J85"/>
      <c r="K85"/>
      <c r="L85"/>
      <c r="M85"/>
    </row>
    <row r="86" spans="1:13" x14ac:dyDescent="0.25">
      <c r="A86" s="40"/>
      <c r="B86" s="60"/>
      <c r="C86" s="41"/>
      <c r="D86" s="63"/>
      <c r="E86" s="43"/>
      <c r="F86" s="44"/>
      <c r="G86" s="44"/>
      <c r="H86" s="45"/>
      <c r="I86" s="46"/>
      <c r="J86" s="42"/>
      <c r="K86" s="42"/>
      <c r="L86" s="42"/>
      <c r="M86" s="42"/>
    </row>
    <row r="126" spans="4:4" x14ac:dyDescent="0.25">
      <c r="D126" s="65" t="s">
        <v>17</v>
      </c>
    </row>
    <row r="187" spans="4:4" x14ac:dyDescent="0.25">
      <c r="D187" s="64"/>
    </row>
  </sheetData>
  <pageMargins left="0.25" right="0.25" top="0.75" bottom="0.75" header="0.3" footer="0.3"/>
  <pageSetup paperSize="5" scale="84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353A-586E-4205-8BB5-D4C82C49EBAF}">
  <dimension ref="C10"/>
  <sheetViews>
    <sheetView topLeftCell="C1" workbookViewId="0">
      <selection activeCell="C18" sqref="C18"/>
    </sheetView>
  </sheetViews>
  <sheetFormatPr defaultRowHeight="15" x14ac:dyDescent="0.25"/>
  <cols>
    <col min="3" max="3" width="255.7109375" bestFit="1" customWidth="1"/>
  </cols>
  <sheetData>
    <row r="10" spans="3:3" x14ac:dyDescent="0.25">
      <c r="C10" s="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2554201</vt:lpstr>
      <vt:lpstr>Sheet1</vt:lpstr>
      <vt:lpstr>'2554201'!Print_Area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Bysura</dc:creator>
  <cp:lastModifiedBy>Maria Bysura</cp:lastModifiedBy>
  <cp:lastPrinted>2024-06-25T13:50:22Z</cp:lastPrinted>
  <dcterms:created xsi:type="dcterms:W3CDTF">2021-01-26T15:04:31Z</dcterms:created>
  <dcterms:modified xsi:type="dcterms:W3CDTF">2024-12-19T18:29:10Z</dcterms:modified>
</cp:coreProperties>
</file>